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7400" windowHeight="113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8" i="1"/>
  <c r="H8" l="1"/>
</calcChain>
</file>

<file path=xl/sharedStrings.xml><?xml version="1.0" encoding="utf-8"?>
<sst xmlns="http://schemas.openxmlformats.org/spreadsheetml/2006/main" count="260" uniqueCount="218">
  <si>
    <t xml:space="preserve">Bölcsőde 1-3 éves </t>
  </si>
  <si>
    <t>Óvoda 4-6 éves</t>
  </si>
  <si>
    <t>2016 évi Nyersanyag norma számítás</t>
  </si>
  <si>
    <t xml:space="preserve"> hús (baromfi, sertés, marha)</t>
  </si>
  <si>
    <t xml:space="preserve"> belsőség, belsőségkészítmény</t>
  </si>
  <si>
    <t>mennyiség</t>
  </si>
  <si>
    <t>egység ár</t>
  </si>
  <si>
    <t>érték</t>
  </si>
  <si>
    <t>csirke comb</t>
  </si>
  <si>
    <t xml:space="preserve">csirkemáj </t>
  </si>
  <si>
    <t>csirke comb alsó</t>
  </si>
  <si>
    <t>csirkezúza</t>
  </si>
  <si>
    <t>csirke mell</t>
  </si>
  <si>
    <t>sertés máj</t>
  </si>
  <si>
    <t>csirke mell filé</t>
  </si>
  <si>
    <t>összesen</t>
  </si>
  <si>
    <t>csirke szárny</t>
  </si>
  <si>
    <t>sertéscomb</t>
  </si>
  <si>
    <t>átlag ár</t>
  </si>
  <si>
    <t>sertéslapocka</t>
  </si>
  <si>
    <t>sertéskaraj</t>
  </si>
  <si>
    <t xml:space="preserve"> tej, savanyított tejtermék (kefir, joghurt, aludttej)</t>
  </si>
  <si>
    <t>marhalapocka</t>
  </si>
  <si>
    <t>tej</t>
  </si>
  <si>
    <t>joghurt</t>
  </si>
  <si>
    <t>poharas tej</t>
  </si>
  <si>
    <t>poharas kakaó</t>
  </si>
  <si>
    <t xml:space="preserve"> húskészítmény, húskészítmény-konzerv</t>
  </si>
  <si>
    <t>kolozsvári szalonna</t>
  </si>
  <si>
    <t xml:space="preserve"> tejtermékek (sajt, túró)</t>
  </si>
  <si>
    <t>paprikás szalámi</t>
  </si>
  <si>
    <t>trapista sajt</t>
  </si>
  <si>
    <t>párizsi</t>
  </si>
  <si>
    <t>vödrös satkrém</t>
  </si>
  <si>
    <t>pizzasonka</t>
  </si>
  <si>
    <t>kockasajt</t>
  </si>
  <si>
    <t>sütőkolbász</t>
  </si>
  <si>
    <t>túró</t>
  </si>
  <si>
    <t>hurka</t>
  </si>
  <si>
    <t>füstölr főtt tarja</t>
  </si>
  <si>
    <t>debreceni</t>
  </si>
  <si>
    <t>füstölt kolbász</t>
  </si>
  <si>
    <t>kenőmájas</t>
  </si>
  <si>
    <t xml:space="preserve"> egyéb tejkészítmény (tejföl, tejszín)</t>
  </si>
  <si>
    <t>virsli</t>
  </si>
  <si>
    <t>tejföl</t>
  </si>
  <si>
    <t>tejszin</t>
  </si>
  <si>
    <t xml:space="preserve"> főzőzsiradék (sertészsír, baromfizsír, olaj, főzőmargarin)</t>
  </si>
  <si>
    <t>étolaj</t>
  </si>
  <si>
    <t xml:space="preserve"> kenőzsiradék (margarin, vaj, vajkrém)</t>
  </si>
  <si>
    <t>zsír</t>
  </si>
  <si>
    <t>margarin ráma</t>
  </si>
  <si>
    <t>margarin delma</t>
  </si>
  <si>
    <t>vaj</t>
  </si>
  <si>
    <t xml:space="preserve"> cukor, méz</t>
  </si>
  <si>
    <t>cukor</t>
  </si>
  <si>
    <t>porcukor</t>
  </si>
  <si>
    <t xml:space="preserve"> cereáliák (liszt, rizs,  gabonapelyhek, egyéb
 gabonakészítmények)</t>
  </si>
  <si>
    <t>méz</t>
  </si>
  <si>
    <t>liszt</t>
  </si>
  <si>
    <t>rizs</t>
  </si>
  <si>
    <t>búzadara</t>
  </si>
  <si>
    <t>müzli szelet</t>
  </si>
  <si>
    <t>kakaós pehely</t>
  </si>
  <si>
    <t xml:space="preserve"> kenyérfélék, péksütemények</t>
  </si>
  <si>
    <t>szeámmag</t>
  </si>
  <si>
    <t>kenyér</t>
  </si>
  <si>
    <t>korpás zsemle</t>
  </si>
  <si>
    <t>magos zsemle</t>
  </si>
  <si>
    <t>kifli</t>
  </si>
  <si>
    <t xml:space="preserve"> száraztészta</t>
  </si>
  <si>
    <t>sajtos kifli</t>
  </si>
  <si>
    <t>GYERMELYI 8 TOJÁSOS gyufametélt lédig,vagy azzal egyenértékű</t>
  </si>
  <si>
    <t>olasz kifli</t>
  </si>
  <si>
    <t>GYERMELYI 4 TOJÁSOS kiskagyló lédig,vagy azzal egyenértékű</t>
  </si>
  <si>
    <t>korpás kifli</t>
  </si>
  <si>
    <t>GYERMELYI 4 TOJÁSOS hosszúmetélt lédig,vagy azzal egyenértékű</t>
  </si>
  <si>
    <t>perec</t>
  </si>
  <si>
    <t>GYERMELYI 8 TOJÁSOS csipetke lédig,vagy azzal egyenértékű</t>
  </si>
  <si>
    <t>diákrúd</t>
  </si>
  <si>
    <t>GYERMELYI 8 TOJÁSOS csipet lédig,vagy azzal egyenértékű</t>
  </si>
  <si>
    <t>zsemle</t>
  </si>
  <si>
    <t>GYERMELYI 4 TOJÁSOS ABC lédig,vagy azzal egyenértékű</t>
  </si>
  <si>
    <t>teljeskiötléső</t>
  </si>
  <si>
    <t>GYERMELYI 4 TOJÁSOS cérnametélt lédig,vagy azzal egyenértékű</t>
  </si>
  <si>
    <t>tk. Pogi</t>
  </si>
  <si>
    <t>GYERMELYI 4 TOJÁSOS kiskocka lédig,vagy azzal egyenértékű</t>
  </si>
  <si>
    <t>fonott kalács</t>
  </si>
  <si>
    <t>GYERMELYI 8 TOJÁSOS eperlevél lédig,vagy azzal egyenértékű</t>
  </si>
  <si>
    <t>pogi</t>
  </si>
  <si>
    <t>GYERMELYI 4 TOJÁSOS spagetti lédig,vagy azzal egyenértékű</t>
  </si>
  <si>
    <t>virág kalács</t>
  </si>
  <si>
    <t>GYERMELYI 4 TOJÁSOS olaszcsavart ,vagy azzal egyenértékű</t>
  </si>
  <si>
    <t>fatörzs</t>
  </si>
  <si>
    <t>GYERMELYI 4 TOJÁSOS copfocska,vagy azzal egyenértékű</t>
  </si>
  <si>
    <t>GYERMELYI 4 TOJÁSOS fodros nagykocka,vagy azzal egyenértékű</t>
  </si>
  <si>
    <t>GYERMELYI 4 TOJÁSOS tarhonya,vagy azzal egyenértékű</t>
  </si>
  <si>
    <t>GYERMELYI 4 TOJÁSOS tésztarizs,vagy azzal egyenértékű</t>
  </si>
  <si>
    <t xml:space="preserve"> zöldségfélék (friss, mirelit, konzerv, szárított)</t>
  </si>
  <si>
    <t>sárgarépa</t>
  </si>
  <si>
    <t>zöldség</t>
  </si>
  <si>
    <t xml:space="preserve"> gyümölcsök (friss, mirelit, befőtt, kompót, aszalt)</t>
  </si>
  <si>
    <t>fejeskáposzta</t>
  </si>
  <si>
    <t>Befőttek felezett őszibarack 2650g</t>
  </si>
  <si>
    <t>kelkáposzta</t>
  </si>
  <si>
    <t>Befőttek darabolt ananász 2650g</t>
  </si>
  <si>
    <t>zöldpaprika</t>
  </si>
  <si>
    <t>Befőttek darabolt alma 5/1</t>
  </si>
  <si>
    <t>pardicsom</t>
  </si>
  <si>
    <t>meggy</t>
  </si>
  <si>
    <t>uborka</t>
  </si>
  <si>
    <t xml:space="preserve">alma </t>
  </si>
  <si>
    <t>leveszöldség</t>
  </si>
  <si>
    <t>banán</t>
  </si>
  <si>
    <t>sárgarépa mir</t>
  </si>
  <si>
    <t>mandarin</t>
  </si>
  <si>
    <t>petrezselyem mir.</t>
  </si>
  <si>
    <t>narancs</t>
  </si>
  <si>
    <t>zöldborsó mir.</t>
  </si>
  <si>
    <t>barack</t>
  </si>
  <si>
    <t>karfiol mir</t>
  </si>
  <si>
    <t>sárgadinnye</t>
  </si>
  <si>
    <t>karalábé mir.</t>
  </si>
  <si>
    <t>görögdinnye</t>
  </si>
  <si>
    <t>kukorica mir.</t>
  </si>
  <si>
    <t>cseresznye</t>
  </si>
  <si>
    <t>fejtett bab mir.</t>
  </si>
  <si>
    <t>szölő</t>
  </si>
  <si>
    <t>zöldbab mir.</t>
  </si>
  <si>
    <t>körte</t>
  </si>
  <si>
    <t>tők mir</t>
  </si>
  <si>
    <t>szilva</t>
  </si>
  <si>
    <t>mexikói</t>
  </si>
  <si>
    <t>alma mir</t>
  </si>
  <si>
    <t>francia saláta alap</t>
  </si>
  <si>
    <t>földieper mir</t>
  </si>
  <si>
    <t>zeller mir</t>
  </si>
  <si>
    <t>meggy mir</t>
  </si>
  <si>
    <t>savanyúkáposzta</t>
  </si>
  <si>
    <t>barack mir</t>
  </si>
  <si>
    <t>málna mir</t>
  </si>
  <si>
    <t xml:space="preserve"> rostos üdítő</t>
  </si>
  <si>
    <t>almalé</t>
  </si>
  <si>
    <t xml:space="preserve"> száraz hüvelyes</t>
  </si>
  <si>
    <t>narancslé</t>
  </si>
  <si>
    <t>száraz bab</t>
  </si>
  <si>
    <t>öszibaracklé</t>
  </si>
  <si>
    <t>lencse</t>
  </si>
  <si>
    <t>sárgaborsó</t>
  </si>
  <si>
    <t xml:space="preserve"> lekvár</t>
  </si>
  <si>
    <t>Sütésálló vegyes íz</t>
  </si>
  <si>
    <t>Lekvár barack 5/1</t>
  </si>
  <si>
    <t xml:space="preserve"> olajos mag</t>
  </si>
  <si>
    <t>Eperdzsem /sütésálló  5,5kg Hügli vagy azzal egyenértékű</t>
  </si>
  <si>
    <t>mogyoró</t>
  </si>
  <si>
    <t>Áfonyadzsem sütésálló 5,5 kg hügli vagy azzal egyenértékű</t>
  </si>
  <si>
    <t>mák</t>
  </si>
  <si>
    <t>dió</t>
  </si>
  <si>
    <t>Egyéb anyagok</t>
  </si>
  <si>
    <t>Pudingpor Vaniliás hügli 5kg,vagy azzal egyenértékű</t>
  </si>
  <si>
    <t>Pudingpor Eper hügli 1,5kg,vagy azzal egyenértékű</t>
  </si>
  <si>
    <t>Burgonyapüré por hügli 8 kg,vagy azzal egyenértékű</t>
  </si>
  <si>
    <t>zöldségkrémleves por 2 kg vagy azzal egyenértékű</t>
  </si>
  <si>
    <t>Brokkolikrémeves por 2kg vagy azzal egyenértékű</t>
  </si>
  <si>
    <t>Tyúk erőleves por hügli 11kg,vagy azzal egyenértékű</t>
  </si>
  <si>
    <t>Zellerkrémleves por hügli 2kg,vagy azzal egyenértékű</t>
  </si>
  <si>
    <t>Paprikás mártás Knorr 2 kg ,vagy azzal egyenértékű</t>
  </si>
  <si>
    <t xml:space="preserve">Pörkölt alap hügli 2 kg,vagy azzal egyenértékű </t>
  </si>
  <si>
    <t>Olasz paradicsomos alap Bolonai Milánóihoz
 hügli 2 kg,vagy azzal egyenértékű</t>
  </si>
  <si>
    <t>Tokány alap 2 kg,Hügli vagy azzal egyenértékű</t>
  </si>
  <si>
    <t>Marha erőleves por  11kg,vagy azzal egyenértékű</t>
  </si>
  <si>
    <t>Vanília cukor 1/1 Kajári 56kg</t>
  </si>
  <si>
    <t>Kakaópor tradicionális 1/1hügli ,vagy azzal egyenértékű Kajári Szerencsi</t>
  </si>
  <si>
    <t>Hügli Mogyorókrém 3kg,vagy azzal egyenértékű</t>
  </si>
  <si>
    <t>Finom só jódozott 1/1 kg</t>
  </si>
  <si>
    <t>Delikát KNORR 2x11kg,vagy azzal egyenértékű</t>
  </si>
  <si>
    <t>LIPTON tea filteres 25db-os,vagy azzal egyenértékű</t>
  </si>
  <si>
    <t>Citrompótló 26gr-os haas</t>
  </si>
  <si>
    <t>Citromlé 1/1 natur olympos,vagy azzal egyenértékű</t>
  </si>
  <si>
    <t>Mazsola 1 kg</t>
  </si>
  <si>
    <t>Fahéj örölt  20 gr Kajári 3kg</t>
  </si>
  <si>
    <t>Szegfűbors egész 15 gr Kajári 0,6kg</t>
  </si>
  <si>
    <t>Szegfűszeg örölt  20 gr Kajári 1,2kg</t>
  </si>
  <si>
    <t>Fekete bors  25gr</t>
  </si>
  <si>
    <t>Fehér bors örölt 25gr</t>
  </si>
  <si>
    <t>Bazsalikom 8gr Kajári 0kg</t>
  </si>
  <si>
    <t>Oregánó 8 gr Kajári 0kg</t>
  </si>
  <si>
    <t>Majoranna (morzsolt) 8 gr</t>
  </si>
  <si>
    <t>Ecet 20% 1/1 l</t>
  </si>
  <si>
    <t>Köménymag őrölt 20g</t>
  </si>
  <si>
    <t>Babérlevél 10g Kajári 1kg</t>
  </si>
  <si>
    <t>Zselatin 20 gr Kajári 0kg</t>
  </si>
  <si>
    <t>Ecetes torma 150 gr Kajári 1kg</t>
  </si>
  <si>
    <t>Hügli mustár 800g,vagy azzal egyenértékű</t>
  </si>
  <si>
    <t>Zamatkávé 200g</t>
  </si>
  <si>
    <t>Pirosarany csemege tubusos 160g</t>
  </si>
  <si>
    <t>Kethup hügli vödrös 5.kg,vagy azzal egyenértékű</t>
  </si>
  <si>
    <t>Majonéz csemege  hügli 5kg,vagy azzal egyenértékű</t>
  </si>
  <si>
    <t>2011-es adagszám</t>
  </si>
  <si>
    <t>1-adag</t>
  </si>
  <si>
    <t>Bátaszék 2012 április 12</t>
  </si>
  <si>
    <t>élelmezésvezető</t>
  </si>
  <si>
    <t xml:space="preserve"> </t>
  </si>
  <si>
    <t>7-14 éves korosztály napi egyszer étkezés átlag ár 1 napra</t>
  </si>
  <si>
    <t>2016 élelmiszer 
beszerzési árak 
alapján számolt ár</t>
  </si>
  <si>
    <t>Jelenleg 
érvényes
nyersanyag ár</t>
  </si>
  <si>
    <t>18 év feletti  korosztály napi egyszer étkezés átlag ár 1 napra</t>
  </si>
  <si>
    <t>15-18  éves  korosztály napi egyszer étkezés átlag ár 1 napra</t>
  </si>
  <si>
    <t>Nettó ár</t>
  </si>
  <si>
    <t>ÁFA
27%</t>
  </si>
  <si>
    <t>Bruttó ár</t>
  </si>
  <si>
    <t>Javasolt
nettó ár</t>
  </si>
  <si>
    <t>Bátaszék 2016 június 16</t>
  </si>
  <si>
    <t>Sebestyén József</t>
  </si>
  <si>
    <t>Rezsi 
79%</t>
  </si>
  <si>
    <t>Díjemelés mértéke</t>
  </si>
  <si>
    <t>7-14 éves korosztály napi háromszori étkezés átlag ár 1 napra</t>
  </si>
  <si>
    <t>Étkezési térítési díjemelési javaslat 2016 augusztus 1-től Bátaszék Konyha</t>
  </si>
</sst>
</file>

<file path=xl/styles.xml><?xml version="1.0" encoding="utf-8"?>
<styleSheet xmlns="http://schemas.openxmlformats.org/spreadsheetml/2006/main">
  <numFmts count="4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164" formatCode="_-* #,##0.0\ _F_t_-;\-* #,##0.0\ _F_t_-;_-* &quot;-&quot;\ _F_t_-;_-@_-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/>
  </cellStyleXfs>
  <cellXfs count="103">
    <xf numFmtId="0" fontId="0" fillId="0" borderId="0" xfId="0"/>
    <xf numFmtId="0" fontId="1" fillId="0" borderId="0" xfId="1"/>
    <xf numFmtId="0" fontId="1" fillId="0" borderId="1" xfId="1" applyBorder="1"/>
    <xf numFmtId="41" fontId="1" fillId="0" borderId="1" xfId="1" applyNumberFormat="1" applyBorder="1" applyAlignment="1">
      <alignment horizontal="center"/>
    </xf>
    <xf numFmtId="41" fontId="1" fillId="0" borderId="1" xfId="1" applyNumberFormat="1" applyBorder="1"/>
    <xf numFmtId="41" fontId="1" fillId="0" borderId="0" xfId="1" applyNumberFormat="1"/>
    <xf numFmtId="41" fontId="1" fillId="0" borderId="5" xfId="1" applyNumberFormat="1" applyBorder="1" applyAlignment="1">
      <alignment horizontal="center"/>
    </xf>
    <xf numFmtId="41" fontId="1" fillId="0" borderId="5" xfId="1" applyNumberFormat="1" applyBorder="1"/>
    <xf numFmtId="0" fontId="1" fillId="0" borderId="0" xfId="1" applyBorder="1"/>
    <xf numFmtId="41" fontId="1" fillId="0" borderId="0" xfId="1" applyNumberFormat="1" applyBorder="1" applyAlignment="1">
      <alignment horizontal="center"/>
    </xf>
    <xf numFmtId="41" fontId="1" fillId="0" borderId="0" xfId="1" applyNumberFormat="1" applyBorder="1"/>
    <xf numFmtId="0" fontId="1" fillId="0" borderId="1" xfId="1" applyFill="1" applyBorder="1" applyAlignment="1">
      <alignment horizontal="center"/>
    </xf>
    <xf numFmtId="42" fontId="1" fillId="0" borderId="1" xfId="1" applyNumberFormat="1" applyFill="1" applyBorder="1" applyAlignment="1">
      <alignment horizontal="center"/>
    </xf>
    <xf numFmtId="41" fontId="1" fillId="0" borderId="4" xfId="1" applyNumberFormat="1" applyBorder="1"/>
    <xf numFmtId="0" fontId="10" fillId="0" borderId="6" xfId="1" applyFont="1" applyBorder="1" applyAlignment="1">
      <alignment vertical="top" wrapText="1"/>
    </xf>
    <xf numFmtId="0" fontId="10" fillId="0" borderId="7" xfId="1" applyFont="1" applyBorder="1" applyAlignment="1">
      <alignment vertical="top"/>
    </xf>
    <xf numFmtId="41" fontId="1" fillId="0" borderId="3" xfId="1" applyNumberFormat="1" applyBorder="1" applyAlignment="1">
      <alignment horizontal="center"/>
    </xf>
    <xf numFmtId="41" fontId="1" fillId="0" borderId="2" xfId="1" applyNumberFormat="1" applyBorder="1" applyAlignment="1">
      <alignment horizontal="center"/>
    </xf>
    <xf numFmtId="41" fontId="1" fillId="0" borderId="2" xfId="1" applyNumberFormat="1" applyBorder="1"/>
    <xf numFmtId="0" fontId="1" fillId="0" borderId="2" xfId="1" applyBorder="1"/>
    <xf numFmtId="0" fontId="1" fillId="0" borderId="8" xfId="1" applyBorder="1"/>
    <xf numFmtId="41" fontId="3" fillId="0" borderId="5" xfId="1" applyNumberFormat="1" applyFont="1" applyBorder="1"/>
    <xf numFmtId="41" fontId="3" fillId="0" borderId="5" xfId="1" applyNumberFormat="1" applyFont="1" applyBorder="1" applyAlignment="1">
      <alignment horizontal="center"/>
    </xf>
    <xf numFmtId="41" fontId="1" fillId="0" borderId="9" xfId="1" applyNumberFormat="1" applyBorder="1" applyAlignment="1">
      <alignment horizontal="center"/>
    </xf>
    <xf numFmtId="41" fontId="1" fillId="0" borderId="9" xfId="1" applyNumberFormat="1" applyBorder="1"/>
    <xf numFmtId="0" fontId="10" fillId="0" borderId="10" xfId="1" applyFont="1" applyBorder="1" applyAlignment="1">
      <alignment vertical="top"/>
    </xf>
    <xf numFmtId="0" fontId="1" fillId="0" borderId="11" xfId="1" applyBorder="1" applyAlignment="1"/>
    <xf numFmtId="0" fontId="1" fillId="0" borderId="11" xfId="1" applyBorder="1"/>
    <xf numFmtId="0" fontId="1" fillId="0" borderId="12" xfId="1" applyBorder="1"/>
    <xf numFmtId="0" fontId="1" fillId="0" borderId="13" xfId="1" applyBorder="1"/>
    <xf numFmtId="41" fontId="1" fillId="0" borderId="14" xfId="1" applyNumberFormat="1" applyBorder="1" applyAlignment="1">
      <alignment horizontal="center"/>
    </xf>
    <xf numFmtId="0" fontId="1" fillId="0" borderId="15" xfId="1" applyBorder="1"/>
    <xf numFmtId="41" fontId="3" fillId="0" borderId="16" xfId="1" applyNumberFormat="1" applyFont="1" applyBorder="1" applyAlignment="1">
      <alignment horizontal="center"/>
    </xf>
    <xf numFmtId="41" fontId="1" fillId="0" borderId="16" xfId="1" applyNumberFormat="1" applyBorder="1" applyAlignment="1">
      <alignment horizontal="center"/>
    </xf>
    <xf numFmtId="41" fontId="1" fillId="0" borderId="17" xfId="1" applyNumberFormat="1" applyBorder="1" applyAlignment="1">
      <alignment horizontal="center"/>
    </xf>
    <xf numFmtId="41" fontId="1" fillId="0" borderId="13" xfId="1" applyNumberFormat="1" applyBorder="1"/>
    <xf numFmtId="41" fontId="1" fillId="0" borderId="14" xfId="1" applyNumberFormat="1" applyBorder="1"/>
    <xf numFmtId="41" fontId="1" fillId="0" borderId="15" xfId="1" applyNumberFormat="1" applyBorder="1"/>
    <xf numFmtId="41" fontId="1" fillId="0" borderId="16" xfId="1" applyNumberFormat="1" applyBorder="1"/>
    <xf numFmtId="41" fontId="1" fillId="0" borderId="17" xfId="1" applyNumberFormat="1" applyBorder="1"/>
    <xf numFmtId="41" fontId="1" fillId="0" borderId="18" xfId="1" applyNumberFormat="1" applyBorder="1"/>
    <xf numFmtId="41" fontId="1" fillId="0" borderId="19" xfId="1" applyNumberFormat="1" applyBorder="1"/>
    <xf numFmtId="0" fontId="10" fillId="0" borderId="20" xfId="1" applyFont="1" applyBorder="1" applyAlignment="1">
      <alignment vertical="top"/>
    </xf>
    <xf numFmtId="0" fontId="9" fillId="0" borderId="21" xfId="1" applyFont="1" applyBorder="1" applyAlignment="1">
      <alignment vertical="top" wrapText="1"/>
    </xf>
    <xf numFmtId="0" fontId="9" fillId="0" borderId="10" xfId="1" applyFont="1" applyBorder="1" applyAlignment="1">
      <alignment vertical="top" wrapText="1"/>
    </xf>
    <xf numFmtId="0" fontId="9" fillId="0" borderId="20" xfId="1" applyFont="1" applyBorder="1" applyAlignment="1">
      <alignment vertical="top" wrapText="1"/>
    </xf>
    <xf numFmtId="41" fontId="1" fillId="0" borderId="22" xfId="1" applyNumberFormat="1" applyBorder="1"/>
    <xf numFmtId="41" fontId="3" fillId="0" borderId="16" xfId="1" applyNumberFormat="1" applyFont="1" applyBorder="1"/>
    <xf numFmtId="41" fontId="1" fillId="0" borderId="18" xfId="1" applyNumberFormat="1" applyBorder="1" applyAlignment="1">
      <alignment horizontal="center"/>
    </xf>
    <xf numFmtId="41" fontId="1" fillId="0" borderId="19" xfId="1" applyNumberFormat="1" applyBorder="1" applyAlignment="1">
      <alignment horizontal="center"/>
    </xf>
    <xf numFmtId="1" fontId="3" fillId="0" borderId="16" xfId="1" applyNumberFormat="1" applyFont="1" applyBorder="1"/>
    <xf numFmtId="1" fontId="3" fillId="0" borderId="18" xfId="1" applyNumberFormat="1" applyFont="1" applyBorder="1"/>
    <xf numFmtId="0" fontId="10" fillId="0" borderId="10" xfId="1" applyFont="1" applyBorder="1" applyAlignment="1">
      <alignment vertical="top" wrapText="1"/>
    </xf>
    <xf numFmtId="0" fontId="1" fillId="0" borderId="23" xfId="1" applyBorder="1"/>
    <xf numFmtId="0" fontId="1" fillId="0" borderId="24" xfId="1" applyBorder="1"/>
    <xf numFmtId="41" fontId="1" fillId="0" borderId="25" xfId="1" applyNumberFormat="1" applyBorder="1" applyAlignment="1">
      <alignment horizontal="center"/>
    </xf>
    <xf numFmtId="41" fontId="1" fillId="0" borderId="25" xfId="1" applyNumberFormat="1" applyBorder="1"/>
    <xf numFmtId="0" fontId="1" fillId="0" borderId="26" xfId="1" applyBorder="1"/>
    <xf numFmtId="41" fontId="3" fillId="0" borderId="18" xfId="1" applyNumberFormat="1" applyFont="1" applyBorder="1" applyAlignment="1">
      <alignment horizontal="center"/>
    </xf>
    <xf numFmtId="0" fontId="1" fillId="0" borderId="18" xfId="1" applyFill="1" applyBorder="1" applyAlignment="1">
      <alignment horizontal="center"/>
    </xf>
    <xf numFmtId="42" fontId="1" fillId="0" borderId="18" xfId="1" applyNumberFormat="1" applyFill="1" applyBorder="1" applyAlignment="1">
      <alignment horizontal="center"/>
    </xf>
    <xf numFmtId="42" fontId="1" fillId="0" borderId="19" xfId="1" applyNumberFormat="1" applyFill="1" applyBorder="1"/>
    <xf numFmtId="2" fontId="6" fillId="0" borderId="13" xfId="2" applyNumberFormat="1" applyFont="1" applyFill="1" applyBorder="1" applyAlignment="1">
      <alignment horizontal="left"/>
    </xf>
    <xf numFmtId="42" fontId="1" fillId="0" borderId="14" xfId="1" applyNumberFormat="1" applyFill="1" applyBorder="1"/>
    <xf numFmtId="41" fontId="1" fillId="0" borderId="27" xfId="1" applyNumberFormat="1" applyBorder="1" applyAlignment="1">
      <alignment horizontal="center"/>
    </xf>
    <xf numFmtId="0" fontId="10" fillId="0" borderId="28" xfId="1" applyFont="1" applyBorder="1" applyAlignment="1">
      <alignment vertical="top"/>
    </xf>
    <xf numFmtId="41" fontId="1" fillId="0" borderId="29" xfId="1" applyNumberFormat="1" applyBorder="1" applyAlignment="1">
      <alignment horizontal="center"/>
    </xf>
    <xf numFmtId="0" fontId="1" fillId="0" borderId="9" xfId="1" applyBorder="1"/>
    <xf numFmtId="41" fontId="1" fillId="0" borderId="28" xfId="1" applyNumberFormat="1" applyBorder="1"/>
    <xf numFmtId="41" fontId="1" fillId="0" borderId="23" xfId="1" applyNumberFormat="1" applyBorder="1"/>
    <xf numFmtId="0" fontId="10" fillId="0" borderId="21" xfId="1" applyFont="1" applyBorder="1" applyAlignment="1">
      <alignment vertical="top" wrapText="1"/>
    </xf>
    <xf numFmtId="42" fontId="1" fillId="0" borderId="2" xfId="1" applyNumberFormat="1" applyFill="1" applyBorder="1"/>
    <xf numFmtId="41" fontId="1" fillId="0" borderId="30" xfId="1" applyNumberFormat="1" applyBorder="1" applyAlignment="1">
      <alignment horizontal="center"/>
    </xf>
    <xf numFmtId="0" fontId="11" fillId="0" borderId="28" xfId="1" applyFont="1" applyBorder="1"/>
    <xf numFmtId="2" fontId="7" fillId="0" borderId="13" xfId="2" applyNumberFormat="1" applyFont="1" applyFill="1" applyBorder="1" applyAlignment="1">
      <alignment horizontal="left"/>
    </xf>
    <xf numFmtId="0" fontId="8" fillId="0" borderId="13" xfId="1" applyFont="1" applyFill="1" applyBorder="1"/>
    <xf numFmtId="2" fontId="7" fillId="0" borderId="13" xfId="2" applyNumberFormat="1" applyFont="1" applyFill="1" applyBorder="1" applyAlignment="1">
      <alignment horizontal="left" wrapText="1"/>
    </xf>
    <xf numFmtId="2" fontId="4" fillId="0" borderId="13" xfId="2" applyNumberFormat="1" applyFont="1" applyFill="1" applyBorder="1" applyAlignment="1">
      <alignment horizontal="left"/>
    </xf>
    <xf numFmtId="0" fontId="1" fillId="0" borderId="13" xfId="1" applyFill="1" applyBorder="1"/>
    <xf numFmtId="41" fontId="3" fillId="2" borderId="1" xfId="1" applyNumberFormat="1" applyFont="1" applyFill="1" applyBorder="1"/>
    <xf numFmtId="41" fontId="3" fillId="2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/>
    <xf numFmtId="41" fontId="3" fillId="2" borderId="5" xfId="1" applyNumberFormat="1" applyFont="1" applyFill="1" applyBorder="1"/>
    <xf numFmtId="41" fontId="3" fillId="2" borderId="5" xfId="1" applyNumberFormat="1" applyFont="1" applyFill="1" applyBorder="1" applyAlignment="1">
      <alignment horizontal="center"/>
    </xf>
    <xf numFmtId="41" fontId="1" fillId="2" borderId="1" xfId="1" applyNumberFormat="1" applyFill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44" fontId="14" fillId="0" borderId="1" xfId="1" applyNumberFormat="1" applyFont="1" applyFill="1" applyBorder="1" applyAlignment="1">
      <alignment horizontal="center"/>
    </xf>
    <xf numFmtId="44" fontId="14" fillId="0" borderId="1" xfId="1" applyNumberFormat="1" applyFont="1" applyFill="1" applyBorder="1" applyAlignment="1">
      <alignment horizontal="left"/>
    </xf>
    <xf numFmtId="44" fontId="14" fillId="0" borderId="1" xfId="1" applyNumberFormat="1" applyFont="1" applyBorder="1" applyAlignment="1">
      <alignment horizontal="center"/>
    </xf>
    <xf numFmtId="44" fontId="14" fillId="0" borderId="1" xfId="1" applyNumberFormat="1" applyFont="1" applyBorder="1" applyAlignment="1">
      <alignment horizontal="left"/>
    </xf>
    <xf numFmtId="44" fontId="14" fillId="0" borderId="1" xfId="3" applyNumberFormat="1" applyFont="1" applyBorder="1" applyAlignment="1">
      <alignment horizontal="center"/>
    </xf>
    <xf numFmtId="44" fontId="14" fillId="0" borderId="1" xfId="3" applyNumberFormat="1" applyFont="1" applyBorder="1" applyAlignment="1">
      <alignment horizontal="left"/>
    </xf>
    <xf numFmtId="44" fontId="0" fillId="0" borderId="1" xfId="0" applyNumberFormat="1" applyFont="1" applyBorder="1"/>
    <xf numFmtId="0" fontId="0" fillId="0" borderId="33" xfId="0" applyFont="1" applyFill="1" applyBorder="1" applyAlignment="1">
      <alignment horizontal="center" wrapText="1"/>
    </xf>
    <xf numFmtId="9" fontId="0" fillId="0" borderId="1" xfId="0" applyNumberFormat="1" applyBorder="1"/>
    <xf numFmtId="0" fontId="13" fillId="0" borderId="0" xfId="0" applyFont="1" applyAlignment="1">
      <alignment horizontal="center"/>
    </xf>
    <xf numFmtId="0" fontId="2" fillId="0" borderId="31" xfId="1" applyFont="1" applyBorder="1" applyAlignment="1">
      <alignment horizontal="center"/>
    </xf>
    <xf numFmtId="41" fontId="1" fillId="0" borderId="32" xfId="1" applyNumberFormat="1" applyBorder="1" applyAlignment="1">
      <alignment horizontal="center"/>
    </xf>
    <xf numFmtId="41" fontId="1" fillId="0" borderId="26" xfId="1" applyNumberFormat="1" applyBorder="1" applyAlignment="1">
      <alignment horizontal="center"/>
    </xf>
  </cellXfs>
  <cellStyles count="4">
    <cellStyle name="Normál" xfId="0" builtinId="0"/>
    <cellStyle name="Normál 2" xfId="1"/>
    <cellStyle name="Normál 3" xfId="3"/>
    <cellStyle name="Normál_Munk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G5" sqref="G5"/>
    </sheetView>
  </sheetViews>
  <sheetFormatPr defaultRowHeight="15"/>
  <cols>
    <col min="1" max="1" width="54.42578125" customWidth="1"/>
    <col min="2" max="2" width="17" style="86" customWidth="1"/>
    <col min="3" max="3" width="15.140625" style="86" customWidth="1"/>
    <col min="4" max="4" width="13.7109375" style="86" customWidth="1"/>
    <col min="5" max="5" width="10.140625" bestFit="1" customWidth="1"/>
    <col min="6" max="8" width="10" customWidth="1"/>
    <col min="9" max="9" width="10.28515625" customWidth="1"/>
  </cols>
  <sheetData>
    <row r="1" spans="1:9" ht="45.75" customHeight="1">
      <c r="A1" s="99" t="s">
        <v>217</v>
      </c>
      <c r="B1" s="99"/>
      <c r="C1" s="99"/>
      <c r="D1" s="99"/>
      <c r="E1" s="99"/>
      <c r="F1" s="99"/>
      <c r="G1" s="99"/>
      <c r="H1" s="99"/>
    </row>
    <row r="2" spans="1:9" ht="46.5" customHeight="1">
      <c r="A2" s="88"/>
      <c r="B2" s="89" t="s">
        <v>204</v>
      </c>
      <c r="C2" s="89" t="s">
        <v>205</v>
      </c>
      <c r="D2" s="87" t="s">
        <v>211</v>
      </c>
      <c r="E2" s="89" t="s">
        <v>214</v>
      </c>
      <c r="F2" s="89" t="s">
        <v>208</v>
      </c>
      <c r="G2" s="89" t="s">
        <v>209</v>
      </c>
      <c r="H2" s="89" t="s">
        <v>210</v>
      </c>
      <c r="I2" s="97" t="s">
        <v>215</v>
      </c>
    </row>
    <row r="3" spans="1:9" ht="42.75" customHeight="1">
      <c r="A3" s="88" t="s">
        <v>0</v>
      </c>
      <c r="B3" s="90">
        <v>268.90120000000002</v>
      </c>
      <c r="C3" s="91">
        <v>245</v>
      </c>
      <c r="D3" s="91">
        <v>269</v>
      </c>
      <c r="E3" s="88"/>
      <c r="F3" s="88"/>
      <c r="G3" s="88"/>
      <c r="H3" s="88"/>
      <c r="I3" s="98">
        <v>0.09</v>
      </c>
    </row>
    <row r="4" spans="1:9" ht="42.75" customHeight="1">
      <c r="A4" s="88" t="s">
        <v>1</v>
      </c>
      <c r="B4" s="90">
        <v>314.53250000000008</v>
      </c>
      <c r="C4" s="91">
        <v>291</v>
      </c>
      <c r="D4" s="91">
        <v>315</v>
      </c>
      <c r="E4" s="88"/>
      <c r="F4" s="88"/>
      <c r="G4" s="88"/>
      <c r="H4" s="88"/>
      <c r="I4" s="98">
        <v>0.08</v>
      </c>
    </row>
    <row r="5" spans="1:9" ht="42.75" customHeight="1">
      <c r="A5" s="88" t="s">
        <v>203</v>
      </c>
      <c r="B5" s="92">
        <v>232.87383333333332</v>
      </c>
      <c r="C5" s="93">
        <v>220</v>
      </c>
      <c r="D5" s="93">
        <v>233</v>
      </c>
      <c r="E5" s="88"/>
      <c r="F5" s="88"/>
      <c r="G5" s="88"/>
      <c r="H5" s="88"/>
      <c r="I5" s="98">
        <v>0.05</v>
      </c>
    </row>
    <row r="6" spans="1:9" ht="42.75" customHeight="1">
      <c r="A6" s="88" t="s">
        <v>216</v>
      </c>
      <c r="B6" s="92">
        <v>397.2235</v>
      </c>
      <c r="C6" s="93">
        <v>394</v>
      </c>
      <c r="D6" s="93">
        <v>397</v>
      </c>
      <c r="E6" s="88"/>
      <c r="F6" s="88"/>
      <c r="G6" s="88"/>
      <c r="H6" s="88"/>
      <c r="I6" s="98">
        <v>0.01</v>
      </c>
    </row>
    <row r="7" spans="1:9" ht="42.75" customHeight="1">
      <c r="A7" s="88" t="s">
        <v>207</v>
      </c>
      <c r="B7" s="94">
        <v>270.28675000000004</v>
      </c>
      <c r="C7" s="95">
        <v>260</v>
      </c>
      <c r="D7" s="95">
        <v>270</v>
      </c>
      <c r="E7" s="96"/>
      <c r="F7" s="96"/>
      <c r="G7" s="96"/>
      <c r="H7" s="96"/>
      <c r="I7" s="98">
        <v>0.03</v>
      </c>
    </row>
    <row r="8" spans="1:9" ht="39.75" customHeight="1">
      <c r="A8" s="88" t="s">
        <v>206</v>
      </c>
      <c r="B8" s="94">
        <v>270.28675000000004</v>
      </c>
      <c r="C8" s="95">
        <v>260</v>
      </c>
      <c r="D8" s="95">
        <v>270</v>
      </c>
      <c r="E8" s="96">
        <v>213</v>
      </c>
      <c r="F8" s="96">
        <f>SUM(D8:E8)</f>
        <v>483</v>
      </c>
      <c r="G8" s="96">
        <v>130</v>
      </c>
      <c r="H8" s="96">
        <f>SUM(F8:G8)</f>
        <v>613</v>
      </c>
      <c r="I8" s="98">
        <v>0.02</v>
      </c>
    </row>
    <row r="12" spans="1:9">
      <c r="A12" t="s">
        <v>212</v>
      </c>
      <c r="C12" s="86" t="s">
        <v>213</v>
      </c>
    </row>
    <row r="13" spans="1:9">
      <c r="C13" s="86" t="s">
        <v>201</v>
      </c>
    </row>
  </sheetData>
  <mergeCells count="1">
    <mergeCell ref="A1:H1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workbookViewId="0">
      <selection activeCell="B35" sqref="B35"/>
    </sheetView>
  </sheetViews>
  <sheetFormatPr defaultRowHeight="15"/>
  <sheetData>
    <row r="1" spans="1:8" ht="18.75" thickBot="1">
      <c r="A1" s="100" t="s">
        <v>2</v>
      </c>
      <c r="B1" s="100"/>
      <c r="C1" s="100"/>
      <c r="D1" s="100"/>
      <c r="E1" s="100"/>
      <c r="F1" s="100"/>
      <c r="G1" s="100"/>
      <c r="H1" s="100"/>
    </row>
    <row r="2" spans="1:8" ht="15.75" thickBot="1">
      <c r="A2" s="25" t="s">
        <v>3</v>
      </c>
      <c r="B2" s="26"/>
      <c r="C2" s="27"/>
      <c r="D2" s="28"/>
      <c r="E2" s="25" t="s">
        <v>4</v>
      </c>
      <c r="F2" s="27"/>
      <c r="G2" s="27"/>
      <c r="H2" s="28"/>
    </row>
    <row r="3" spans="1:8">
      <c r="A3" s="29"/>
      <c r="B3" s="3" t="s">
        <v>5</v>
      </c>
      <c r="C3" s="3" t="s">
        <v>6</v>
      </c>
      <c r="D3" s="30" t="s">
        <v>7</v>
      </c>
      <c r="E3" s="35"/>
      <c r="F3" s="3" t="s">
        <v>5</v>
      </c>
      <c r="G3" s="3" t="s">
        <v>6</v>
      </c>
      <c r="H3" s="30" t="s">
        <v>7</v>
      </c>
    </row>
    <row r="4" spans="1:8">
      <c r="A4" s="29" t="s">
        <v>8</v>
      </c>
      <c r="B4" s="3">
        <v>2900</v>
      </c>
      <c r="C4" s="3">
        <v>500</v>
      </c>
      <c r="D4" s="30">
        <v>1450000</v>
      </c>
      <c r="E4" s="35" t="s">
        <v>9</v>
      </c>
      <c r="F4" s="4">
        <v>750</v>
      </c>
      <c r="G4" s="4">
        <v>510</v>
      </c>
      <c r="H4" s="36">
        <v>382500</v>
      </c>
    </row>
    <row r="5" spans="1:8">
      <c r="A5" s="29" t="s">
        <v>10</v>
      </c>
      <c r="B5" s="3"/>
      <c r="C5" s="3"/>
      <c r="D5" s="30">
        <v>0</v>
      </c>
      <c r="E5" s="35" t="s">
        <v>11</v>
      </c>
      <c r="F5" s="4">
        <v>140</v>
      </c>
      <c r="G5" s="4">
        <v>550</v>
      </c>
      <c r="H5" s="36">
        <v>77000</v>
      </c>
    </row>
    <row r="6" spans="1:8">
      <c r="A6" s="29" t="s">
        <v>12</v>
      </c>
      <c r="B6" s="3">
        <v>560</v>
      </c>
      <c r="C6" s="3">
        <v>750</v>
      </c>
      <c r="D6" s="30">
        <v>420000</v>
      </c>
      <c r="E6" s="35" t="s">
        <v>13</v>
      </c>
      <c r="F6" s="4"/>
      <c r="G6" s="4"/>
      <c r="H6" s="36">
        <v>0</v>
      </c>
    </row>
    <row r="7" spans="1:8">
      <c r="A7" s="29" t="s">
        <v>14</v>
      </c>
      <c r="B7" s="3">
        <v>1230</v>
      </c>
      <c r="C7" s="3">
        <v>990</v>
      </c>
      <c r="D7" s="30">
        <v>1217700</v>
      </c>
      <c r="E7" s="29" t="s">
        <v>15</v>
      </c>
      <c r="F7" s="4">
        <v>890</v>
      </c>
      <c r="G7" s="4">
        <v>1060</v>
      </c>
      <c r="H7" s="36">
        <v>459500</v>
      </c>
    </row>
    <row r="8" spans="1:8">
      <c r="A8" s="29" t="s">
        <v>16</v>
      </c>
      <c r="B8" s="3">
        <v>160</v>
      </c>
      <c r="C8" s="3">
        <v>400</v>
      </c>
      <c r="D8" s="30">
        <v>64000</v>
      </c>
      <c r="E8" s="29"/>
      <c r="F8" s="4"/>
      <c r="G8" s="4"/>
      <c r="H8" s="36"/>
    </row>
    <row r="9" spans="1:8">
      <c r="A9" s="29" t="s">
        <v>17</v>
      </c>
      <c r="B9" s="3">
        <v>670</v>
      </c>
      <c r="C9" s="3">
        <v>890</v>
      </c>
      <c r="D9" s="30">
        <v>596300</v>
      </c>
      <c r="E9" s="29" t="s">
        <v>18</v>
      </c>
      <c r="F9" s="79">
        <v>516.29213483146066</v>
      </c>
      <c r="G9" s="4"/>
      <c r="H9" s="36"/>
    </row>
    <row r="10" spans="1:8" ht="15.75" thickBot="1">
      <c r="A10" s="29" t="s">
        <v>19</v>
      </c>
      <c r="B10" s="3">
        <v>4540</v>
      </c>
      <c r="C10" s="3">
        <v>880</v>
      </c>
      <c r="D10" s="30">
        <v>3995200</v>
      </c>
      <c r="E10" s="37"/>
      <c r="F10" s="38"/>
      <c r="G10" s="38"/>
      <c r="H10" s="39"/>
    </row>
    <row r="11" spans="1:8" ht="15.75" thickBot="1">
      <c r="A11" s="29" t="s">
        <v>20</v>
      </c>
      <c r="B11" s="3">
        <v>905</v>
      </c>
      <c r="C11" s="3">
        <v>1170</v>
      </c>
      <c r="D11" s="30">
        <v>1058850</v>
      </c>
      <c r="E11" s="25" t="s">
        <v>21</v>
      </c>
      <c r="F11" s="40"/>
      <c r="G11" s="40"/>
      <c r="H11" s="41"/>
    </row>
    <row r="12" spans="1:8">
      <c r="A12" s="29" t="s">
        <v>22</v>
      </c>
      <c r="B12" s="3">
        <v>600</v>
      </c>
      <c r="C12" s="3">
        <v>1490</v>
      </c>
      <c r="D12" s="30">
        <v>894000</v>
      </c>
      <c r="E12" s="35" t="s">
        <v>23</v>
      </c>
      <c r="F12" s="4">
        <v>1200</v>
      </c>
      <c r="G12" s="4">
        <v>118</v>
      </c>
      <c r="H12" s="36">
        <v>141600</v>
      </c>
    </row>
    <row r="13" spans="1:8">
      <c r="A13" s="29" t="s">
        <v>15</v>
      </c>
      <c r="B13" s="3">
        <v>11565</v>
      </c>
      <c r="C13" s="3">
        <v>7070</v>
      </c>
      <c r="D13" s="30">
        <v>9696050</v>
      </c>
      <c r="E13" s="35" t="s">
        <v>24</v>
      </c>
      <c r="F13" s="4"/>
      <c r="G13" s="4">
        <v>620</v>
      </c>
      <c r="H13" s="36">
        <v>0</v>
      </c>
    </row>
    <row r="14" spans="1:8">
      <c r="A14" s="29"/>
      <c r="B14" s="3"/>
      <c r="C14" s="3"/>
      <c r="D14" s="30"/>
      <c r="E14" s="35" t="s">
        <v>25</v>
      </c>
      <c r="F14" s="4">
        <v>1360</v>
      </c>
      <c r="G14" s="4">
        <v>215</v>
      </c>
      <c r="H14" s="36">
        <v>292400</v>
      </c>
    </row>
    <row r="15" spans="1:8">
      <c r="A15" s="29" t="s">
        <v>18</v>
      </c>
      <c r="B15" s="80">
        <v>838.39602248162555</v>
      </c>
      <c r="C15" s="3"/>
      <c r="D15" s="30"/>
      <c r="E15" s="35" t="s">
        <v>26</v>
      </c>
      <c r="F15" s="4">
        <v>3100</v>
      </c>
      <c r="G15" s="4">
        <v>240</v>
      </c>
      <c r="H15" s="36">
        <v>744000</v>
      </c>
    </row>
    <row r="16" spans="1:8" ht="15.75" thickBot="1">
      <c r="A16" s="31"/>
      <c r="B16" s="32"/>
      <c r="C16" s="33"/>
      <c r="D16" s="34"/>
      <c r="E16" s="29" t="s">
        <v>15</v>
      </c>
      <c r="F16" s="4">
        <v>5660</v>
      </c>
      <c r="G16" s="4">
        <v>1193</v>
      </c>
      <c r="H16" s="36">
        <v>1178000</v>
      </c>
    </row>
    <row r="17" spans="1:8" ht="15.75" thickBot="1">
      <c r="A17" s="25" t="s">
        <v>27</v>
      </c>
      <c r="B17" s="48"/>
      <c r="C17" s="48"/>
      <c r="D17" s="49"/>
      <c r="E17" s="78" t="s">
        <v>18</v>
      </c>
      <c r="F17" s="79">
        <v>208.12720848056537</v>
      </c>
      <c r="G17" s="4"/>
      <c r="H17" s="36"/>
    </row>
    <row r="18" spans="1:8" ht="15.75" thickBot="1">
      <c r="A18" s="29"/>
      <c r="B18" s="3" t="s">
        <v>5</v>
      </c>
      <c r="C18" s="3" t="s">
        <v>6</v>
      </c>
      <c r="D18" s="30" t="s">
        <v>7</v>
      </c>
      <c r="E18" s="37"/>
      <c r="F18" s="38"/>
      <c r="G18" s="38"/>
      <c r="H18" s="39"/>
    </row>
    <row r="19" spans="1:8" ht="15.75" thickBot="1">
      <c r="A19" s="29" t="s">
        <v>28</v>
      </c>
      <c r="B19" s="3">
        <v>160</v>
      </c>
      <c r="C19" s="3">
        <v>1040</v>
      </c>
      <c r="D19" s="30">
        <v>166400</v>
      </c>
      <c r="E19" s="42" t="s">
        <v>29</v>
      </c>
      <c r="F19" s="43"/>
      <c r="G19" s="44"/>
      <c r="H19" s="45"/>
    </row>
    <row r="20" spans="1:8">
      <c r="A20" s="29" t="s">
        <v>30</v>
      </c>
      <c r="B20" s="3">
        <v>130</v>
      </c>
      <c r="C20" s="3">
        <v>1080</v>
      </c>
      <c r="D20" s="30">
        <v>140400</v>
      </c>
      <c r="E20" s="46" t="s">
        <v>31</v>
      </c>
      <c r="F20" s="4">
        <v>400</v>
      </c>
      <c r="G20" s="4">
        <v>955</v>
      </c>
      <c r="H20" s="36">
        <v>382000</v>
      </c>
    </row>
    <row r="21" spans="1:8">
      <c r="A21" s="29" t="s">
        <v>32</v>
      </c>
      <c r="B21" s="3">
        <v>125</v>
      </c>
      <c r="C21" s="3">
        <v>370</v>
      </c>
      <c r="D21" s="30">
        <v>46250</v>
      </c>
      <c r="E21" s="35" t="s">
        <v>33</v>
      </c>
      <c r="F21" s="4">
        <v>60</v>
      </c>
      <c r="G21" s="4">
        <v>817</v>
      </c>
      <c r="H21" s="36">
        <v>49020</v>
      </c>
    </row>
    <row r="22" spans="1:8">
      <c r="A22" s="29" t="s">
        <v>34</v>
      </c>
      <c r="B22" s="3">
        <v>200</v>
      </c>
      <c r="C22" s="3">
        <v>572</v>
      </c>
      <c r="D22" s="30">
        <v>114400</v>
      </c>
      <c r="E22" s="35" t="s">
        <v>35</v>
      </c>
      <c r="F22" s="4">
        <v>98</v>
      </c>
      <c r="G22" s="4">
        <v>1036</v>
      </c>
      <c r="H22" s="36">
        <v>101528</v>
      </c>
    </row>
    <row r="23" spans="1:8">
      <c r="A23" s="29" t="s">
        <v>36</v>
      </c>
      <c r="B23" s="3">
        <v>320</v>
      </c>
      <c r="C23" s="3">
        <v>860</v>
      </c>
      <c r="D23" s="30">
        <v>275200</v>
      </c>
      <c r="E23" s="35" t="s">
        <v>37</v>
      </c>
      <c r="F23" s="4">
        <v>470</v>
      </c>
      <c r="G23" s="4">
        <v>529</v>
      </c>
      <c r="H23" s="36">
        <v>248630</v>
      </c>
    </row>
    <row r="24" spans="1:8">
      <c r="A24" s="29" t="s">
        <v>38</v>
      </c>
      <c r="B24" s="3">
        <v>130</v>
      </c>
      <c r="C24" s="3">
        <v>480</v>
      </c>
      <c r="D24" s="30">
        <v>62400</v>
      </c>
      <c r="E24" s="29" t="s">
        <v>15</v>
      </c>
      <c r="F24" s="4">
        <v>1028</v>
      </c>
      <c r="G24" s="4">
        <v>3337</v>
      </c>
      <c r="H24" s="36">
        <v>781178</v>
      </c>
    </row>
    <row r="25" spans="1:8">
      <c r="A25" s="29" t="s">
        <v>39</v>
      </c>
      <c r="B25" s="3">
        <v>125</v>
      </c>
      <c r="C25" s="3">
        <v>920</v>
      </c>
      <c r="D25" s="30">
        <v>115000</v>
      </c>
      <c r="E25" s="29"/>
      <c r="F25" s="4"/>
      <c r="G25" s="4"/>
      <c r="H25" s="36"/>
    </row>
    <row r="26" spans="1:8">
      <c r="A26" s="29" t="s">
        <v>40</v>
      </c>
      <c r="B26" s="3">
        <v>135</v>
      </c>
      <c r="C26" s="3">
        <v>715</v>
      </c>
      <c r="D26" s="30">
        <v>96525</v>
      </c>
      <c r="E26" s="29" t="s">
        <v>18</v>
      </c>
      <c r="F26" s="79">
        <v>759.90077821011675</v>
      </c>
      <c r="G26" s="4"/>
      <c r="H26" s="36"/>
    </row>
    <row r="27" spans="1:8" ht="15.75" thickBot="1">
      <c r="A27" s="29" t="s">
        <v>41</v>
      </c>
      <c r="B27" s="3">
        <v>165</v>
      </c>
      <c r="C27" s="3">
        <v>810</v>
      </c>
      <c r="D27" s="30">
        <v>133650</v>
      </c>
      <c r="E27" s="37"/>
      <c r="F27" s="38"/>
      <c r="G27" s="38"/>
      <c r="H27" s="39"/>
    </row>
    <row r="28" spans="1:8" ht="15.75" thickBot="1">
      <c r="A28" s="29" t="s">
        <v>42</v>
      </c>
      <c r="B28" s="3">
        <v>65</v>
      </c>
      <c r="C28" s="3">
        <v>300</v>
      </c>
      <c r="D28" s="30">
        <v>19500</v>
      </c>
      <c r="E28" s="25" t="s">
        <v>43</v>
      </c>
      <c r="F28" s="44"/>
      <c r="G28" s="44"/>
      <c r="H28" s="45"/>
    </row>
    <row r="29" spans="1:8">
      <c r="A29" s="29" t="s">
        <v>44</v>
      </c>
      <c r="B29" s="3">
        <v>320</v>
      </c>
      <c r="C29" s="3">
        <v>357</v>
      </c>
      <c r="D29" s="30">
        <v>114240</v>
      </c>
      <c r="E29" s="35" t="s">
        <v>45</v>
      </c>
      <c r="F29" s="4">
        <v>1650</v>
      </c>
      <c r="G29" s="4">
        <v>334</v>
      </c>
      <c r="H29" s="36">
        <v>551100</v>
      </c>
    </row>
    <row r="30" spans="1:8">
      <c r="A30" s="29" t="s">
        <v>15</v>
      </c>
      <c r="B30" s="4">
        <v>1875</v>
      </c>
      <c r="C30" s="4">
        <v>7504</v>
      </c>
      <c r="D30" s="36">
        <v>1283965</v>
      </c>
      <c r="E30" s="35" t="s">
        <v>46</v>
      </c>
      <c r="F30" s="4">
        <v>380</v>
      </c>
      <c r="G30" s="4">
        <v>680</v>
      </c>
      <c r="H30" s="36">
        <v>258400</v>
      </c>
    </row>
    <row r="31" spans="1:8">
      <c r="A31" s="29"/>
      <c r="B31" s="2"/>
      <c r="C31" s="3"/>
      <c r="D31" s="30"/>
      <c r="E31" s="29" t="s">
        <v>15</v>
      </c>
      <c r="F31" s="4">
        <v>2030</v>
      </c>
      <c r="G31" s="4">
        <v>1014</v>
      </c>
      <c r="H31" s="36">
        <v>809500</v>
      </c>
    </row>
    <row r="32" spans="1:8">
      <c r="A32" s="29" t="s">
        <v>18</v>
      </c>
      <c r="B32" s="81">
        <v>684.78133333333335</v>
      </c>
      <c r="C32" s="3"/>
      <c r="D32" s="30"/>
      <c r="E32" s="29"/>
      <c r="F32" s="4"/>
      <c r="G32" s="4"/>
      <c r="H32" s="36"/>
    </row>
    <row r="33" spans="1:8" ht="15.75" thickBot="1">
      <c r="A33" s="31"/>
      <c r="B33" s="50"/>
      <c r="C33" s="33"/>
      <c r="D33" s="34"/>
      <c r="E33" s="29" t="s">
        <v>18</v>
      </c>
      <c r="F33" s="79">
        <v>398.76847290640393</v>
      </c>
      <c r="G33" s="4"/>
      <c r="H33" s="36"/>
    </row>
    <row r="34" spans="1:8" ht="15.75" thickBot="1">
      <c r="A34" s="25" t="s">
        <v>47</v>
      </c>
      <c r="B34" s="51"/>
      <c r="C34" s="48"/>
      <c r="D34" s="49"/>
      <c r="E34" s="31"/>
      <c r="F34" s="47"/>
      <c r="G34" s="38"/>
      <c r="H34" s="39"/>
    </row>
    <row r="35" spans="1:8" ht="15.75" thickBot="1">
      <c r="A35" s="29" t="s">
        <v>48</v>
      </c>
      <c r="B35" s="3">
        <v>2800</v>
      </c>
      <c r="C35" s="3">
        <v>290</v>
      </c>
      <c r="D35" s="30">
        <v>812000</v>
      </c>
      <c r="E35" s="25" t="s">
        <v>49</v>
      </c>
      <c r="F35" s="40"/>
      <c r="G35" s="40"/>
      <c r="H35" s="41"/>
    </row>
    <row r="36" spans="1:8">
      <c r="A36" s="29" t="s">
        <v>50</v>
      </c>
      <c r="B36" s="3">
        <v>140</v>
      </c>
      <c r="C36" s="3">
        <v>250</v>
      </c>
      <c r="D36" s="30">
        <v>35000</v>
      </c>
      <c r="E36" s="35" t="s">
        <v>51</v>
      </c>
      <c r="F36" s="4">
        <v>180</v>
      </c>
      <c r="G36" s="4">
        <v>660</v>
      </c>
      <c r="H36" s="36">
        <v>118800</v>
      </c>
    </row>
    <row r="37" spans="1:8">
      <c r="A37" s="29" t="s">
        <v>15</v>
      </c>
      <c r="B37" s="3">
        <v>2940</v>
      </c>
      <c r="C37" s="3">
        <v>540</v>
      </c>
      <c r="D37" s="30">
        <v>847000</v>
      </c>
      <c r="E37" s="35" t="s">
        <v>52</v>
      </c>
      <c r="F37" s="4">
        <v>300</v>
      </c>
      <c r="G37" s="4">
        <v>520</v>
      </c>
      <c r="H37" s="36">
        <v>156000</v>
      </c>
    </row>
    <row r="38" spans="1:8">
      <c r="A38" s="29"/>
      <c r="B38" s="3"/>
      <c r="C38" s="3"/>
      <c r="D38" s="30"/>
      <c r="E38" s="35" t="s">
        <v>53</v>
      </c>
      <c r="F38" s="4"/>
      <c r="G38" s="4"/>
      <c r="H38" s="36">
        <v>0</v>
      </c>
    </row>
    <row r="39" spans="1:8">
      <c r="A39" s="29" t="s">
        <v>18</v>
      </c>
      <c r="B39" s="80">
        <v>288.09523809523807</v>
      </c>
      <c r="C39" s="3"/>
      <c r="D39" s="30"/>
      <c r="E39" s="29" t="s">
        <v>15</v>
      </c>
      <c r="F39" s="4">
        <v>480</v>
      </c>
      <c r="G39" s="4">
        <v>1180</v>
      </c>
      <c r="H39" s="36">
        <v>274800</v>
      </c>
    </row>
    <row r="40" spans="1:8" ht="15.75" thickBot="1">
      <c r="A40" s="31"/>
      <c r="B40" s="32"/>
      <c r="C40" s="33"/>
      <c r="D40" s="34"/>
      <c r="E40" s="29"/>
      <c r="F40" s="4"/>
      <c r="G40" s="4"/>
      <c r="H40" s="36"/>
    </row>
    <row r="41" spans="1:8" ht="26.25" thickBot="1">
      <c r="A41" s="52" t="s">
        <v>54</v>
      </c>
      <c r="B41" s="48"/>
      <c r="C41" s="48"/>
      <c r="D41" s="49"/>
      <c r="E41" s="29" t="s">
        <v>18</v>
      </c>
      <c r="F41" s="79">
        <v>572.5</v>
      </c>
      <c r="G41" s="4"/>
      <c r="H41" s="36"/>
    </row>
    <row r="42" spans="1:8" ht="15.75" thickBot="1">
      <c r="A42" s="29" t="s">
        <v>55</v>
      </c>
      <c r="B42" s="3">
        <v>960</v>
      </c>
      <c r="C42" s="3">
        <v>185</v>
      </c>
      <c r="D42" s="30">
        <v>177600</v>
      </c>
      <c r="E42" s="37"/>
      <c r="F42" s="38"/>
      <c r="G42" s="38"/>
      <c r="H42" s="39"/>
    </row>
    <row r="43" spans="1:8">
      <c r="A43" s="29" t="s">
        <v>56</v>
      </c>
      <c r="B43" s="3">
        <v>52</v>
      </c>
      <c r="C43" s="3">
        <v>250</v>
      </c>
      <c r="D43" s="30">
        <v>13000</v>
      </c>
      <c r="E43" s="15" t="s">
        <v>57</v>
      </c>
      <c r="F43" s="40"/>
      <c r="G43" s="40"/>
      <c r="H43" s="41"/>
    </row>
    <row r="44" spans="1:8">
      <c r="A44" s="29" t="s">
        <v>58</v>
      </c>
      <c r="B44" s="3">
        <v>96</v>
      </c>
      <c r="C44" s="3">
        <v>1450</v>
      </c>
      <c r="D44" s="30">
        <v>139200</v>
      </c>
      <c r="E44" s="35" t="s">
        <v>59</v>
      </c>
      <c r="F44" s="4">
        <v>2270</v>
      </c>
      <c r="G44" s="4">
        <v>95</v>
      </c>
      <c r="H44" s="36">
        <v>215650</v>
      </c>
    </row>
    <row r="45" spans="1:8">
      <c r="A45" s="29" t="s">
        <v>15</v>
      </c>
      <c r="B45" s="3">
        <v>1108</v>
      </c>
      <c r="C45" s="3">
        <v>1885</v>
      </c>
      <c r="D45" s="30">
        <v>329800</v>
      </c>
      <c r="E45" s="35" t="s">
        <v>60</v>
      </c>
      <c r="F45" s="4">
        <v>2150</v>
      </c>
      <c r="G45" s="4">
        <v>195</v>
      </c>
      <c r="H45" s="36">
        <v>419250</v>
      </c>
    </row>
    <row r="46" spans="1:8">
      <c r="A46" s="29"/>
      <c r="B46" s="3"/>
      <c r="C46" s="3"/>
      <c r="D46" s="30"/>
      <c r="E46" s="35" t="s">
        <v>61</v>
      </c>
      <c r="F46" s="4">
        <v>320</v>
      </c>
      <c r="G46" s="4">
        <v>110</v>
      </c>
      <c r="H46" s="36">
        <v>35200</v>
      </c>
    </row>
    <row r="47" spans="1:8">
      <c r="A47" s="29" t="s">
        <v>18</v>
      </c>
      <c r="B47" s="80">
        <v>297.65342960288808</v>
      </c>
      <c r="C47" s="3"/>
      <c r="D47" s="30"/>
      <c r="E47" s="35" t="s">
        <v>62</v>
      </c>
      <c r="F47" s="4"/>
      <c r="G47" s="4"/>
      <c r="H47" s="36">
        <v>0</v>
      </c>
    </row>
    <row r="48" spans="1:8" ht="15.75" thickBot="1">
      <c r="A48" s="54"/>
      <c r="B48" s="22"/>
      <c r="C48" s="6"/>
      <c r="D48" s="55"/>
      <c r="E48" s="35" t="s">
        <v>63</v>
      </c>
      <c r="F48" s="4"/>
      <c r="G48" s="4"/>
      <c r="H48" s="36">
        <v>0</v>
      </c>
    </row>
    <row r="49" spans="1:8" ht="15.75" thickBot="1">
      <c r="A49" s="25" t="s">
        <v>64</v>
      </c>
      <c r="B49" s="58"/>
      <c r="C49" s="48"/>
      <c r="D49" s="49"/>
      <c r="E49" s="19" t="s">
        <v>65</v>
      </c>
      <c r="F49" s="4"/>
      <c r="G49" s="4"/>
      <c r="H49" s="36">
        <v>0</v>
      </c>
    </row>
    <row r="50" spans="1:8">
      <c r="A50" s="29"/>
      <c r="B50" s="3"/>
      <c r="C50" s="3"/>
      <c r="D50" s="30"/>
      <c r="E50" s="19" t="s">
        <v>15</v>
      </c>
      <c r="F50" s="36">
        <v>4740</v>
      </c>
      <c r="G50" s="36">
        <v>400</v>
      </c>
      <c r="H50" s="36">
        <v>670100</v>
      </c>
    </row>
    <row r="51" spans="1:8">
      <c r="A51" s="29" t="s">
        <v>66</v>
      </c>
      <c r="B51" s="3">
        <v>5500</v>
      </c>
      <c r="C51" s="3">
        <v>170</v>
      </c>
      <c r="D51" s="30">
        <v>935000</v>
      </c>
      <c r="E51" s="19"/>
      <c r="F51" s="4"/>
      <c r="G51" s="4"/>
      <c r="H51" s="36"/>
    </row>
    <row r="52" spans="1:8">
      <c r="A52" s="29" t="s">
        <v>67</v>
      </c>
      <c r="B52" s="3">
        <v>290</v>
      </c>
      <c r="C52" s="3">
        <v>320</v>
      </c>
      <c r="D52" s="30">
        <v>92800</v>
      </c>
      <c r="E52" s="19" t="s">
        <v>18</v>
      </c>
      <c r="F52" s="79">
        <v>141.37130801687763</v>
      </c>
      <c r="G52" s="4"/>
      <c r="H52" s="36"/>
    </row>
    <row r="53" spans="1:8" ht="15.75" thickBot="1">
      <c r="A53" s="29" t="s">
        <v>68</v>
      </c>
      <c r="B53" s="3">
        <v>450</v>
      </c>
      <c r="C53" s="3">
        <v>320</v>
      </c>
      <c r="D53" s="30">
        <v>144000</v>
      </c>
      <c r="E53" s="20"/>
      <c r="F53" s="21"/>
      <c r="G53" s="7"/>
      <c r="H53" s="56"/>
    </row>
    <row r="54" spans="1:8" ht="39" thickBot="1">
      <c r="A54" s="29" t="s">
        <v>69</v>
      </c>
      <c r="B54" s="3">
        <v>130</v>
      </c>
      <c r="C54" s="3">
        <v>260</v>
      </c>
      <c r="D54" s="30">
        <v>33800</v>
      </c>
      <c r="E54" s="52" t="s">
        <v>70</v>
      </c>
      <c r="F54" s="40"/>
      <c r="G54" s="40"/>
      <c r="H54" s="41"/>
    </row>
    <row r="55" spans="1:8">
      <c r="A55" s="29" t="s">
        <v>71</v>
      </c>
      <c r="B55" s="3">
        <v>405</v>
      </c>
      <c r="C55" s="3">
        <v>400</v>
      </c>
      <c r="D55" s="30">
        <v>162000</v>
      </c>
      <c r="E55" s="35" t="s">
        <v>72</v>
      </c>
      <c r="F55" s="4">
        <v>140</v>
      </c>
      <c r="G55" s="4">
        <v>420</v>
      </c>
      <c r="H55" s="36">
        <v>58800</v>
      </c>
    </row>
    <row r="56" spans="1:8">
      <c r="A56" s="29" t="s">
        <v>73</v>
      </c>
      <c r="B56" s="3">
        <v>165</v>
      </c>
      <c r="C56" s="3">
        <v>340</v>
      </c>
      <c r="D56" s="30">
        <v>56100</v>
      </c>
      <c r="E56" s="35" t="s">
        <v>74</v>
      </c>
      <c r="F56" s="4">
        <v>90</v>
      </c>
      <c r="G56" s="4">
        <v>270</v>
      </c>
      <c r="H56" s="36">
        <v>24300</v>
      </c>
    </row>
    <row r="57" spans="1:8">
      <c r="A57" s="29" t="s">
        <v>75</v>
      </c>
      <c r="B57" s="3">
        <v>610</v>
      </c>
      <c r="C57" s="3">
        <v>320</v>
      </c>
      <c r="D57" s="30">
        <v>195200</v>
      </c>
      <c r="E57" s="35" t="s">
        <v>76</v>
      </c>
      <c r="F57" s="4">
        <v>240</v>
      </c>
      <c r="G57" s="4">
        <v>270</v>
      </c>
      <c r="H57" s="36">
        <v>64800</v>
      </c>
    </row>
    <row r="58" spans="1:8">
      <c r="A58" s="29" t="s">
        <v>77</v>
      </c>
      <c r="B58" s="3">
        <v>550</v>
      </c>
      <c r="C58" s="3">
        <v>520</v>
      </c>
      <c r="D58" s="30">
        <v>286000</v>
      </c>
      <c r="E58" s="35" t="s">
        <v>78</v>
      </c>
      <c r="F58" s="4">
        <v>130</v>
      </c>
      <c r="G58" s="4">
        <v>420</v>
      </c>
      <c r="H58" s="36">
        <v>54600</v>
      </c>
    </row>
    <row r="59" spans="1:8">
      <c r="A59" s="29" t="s">
        <v>79</v>
      </c>
      <c r="B59" s="3">
        <v>125</v>
      </c>
      <c r="C59" s="3">
        <v>340</v>
      </c>
      <c r="D59" s="30">
        <v>42500</v>
      </c>
      <c r="E59" s="35" t="s">
        <v>80</v>
      </c>
      <c r="F59" s="4">
        <v>160</v>
      </c>
      <c r="G59" s="4">
        <v>420</v>
      </c>
      <c r="H59" s="36">
        <v>67200</v>
      </c>
    </row>
    <row r="60" spans="1:8">
      <c r="A60" s="29" t="s">
        <v>81</v>
      </c>
      <c r="B60" s="3">
        <v>47.5</v>
      </c>
      <c r="C60" s="3">
        <v>260</v>
      </c>
      <c r="D60" s="30">
        <v>12350</v>
      </c>
      <c r="E60" s="35" t="s">
        <v>82</v>
      </c>
      <c r="F60" s="4">
        <v>80</v>
      </c>
      <c r="G60" s="4">
        <v>270</v>
      </c>
      <c r="H60" s="36">
        <v>21600</v>
      </c>
    </row>
    <row r="61" spans="1:8">
      <c r="A61" s="29" t="s">
        <v>83</v>
      </c>
      <c r="B61" s="3">
        <v>300</v>
      </c>
      <c r="C61" s="3">
        <v>300</v>
      </c>
      <c r="D61" s="30">
        <v>90000</v>
      </c>
      <c r="E61" s="35" t="s">
        <v>84</v>
      </c>
      <c r="F61" s="4">
        <v>400</v>
      </c>
      <c r="G61" s="4">
        <v>420</v>
      </c>
      <c r="H61" s="36">
        <v>168000</v>
      </c>
    </row>
    <row r="62" spans="1:8">
      <c r="A62" s="29" t="s">
        <v>85</v>
      </c>
      <c r="B62" s="3">
        <v>140</v>
      </c>
      <c r="C62" s="3">
        <v>600</v>
      </c>
      <c r="D62" s="30">
        <v>84000</v>
      </c>
      <c r="E62" s="35" t="s">
        <v>86</v>
      </c>
      <c r="F62" s="4">
        <v>110</v>
      </c>
      <c r="G62" s="4">
        <v>270</v>
      </c>
      <c r="H62" s="36">
        <v>29700</v>
      </c>
    </row>
    <row r="63" spans="1:8">
      <c r="A63" s="29" t="s">
        <v>87</v>
      </c>
      <c r="B63" s="3">
        <v>685</v>
      </c>
      <c r="C63" s="3">
        <v>200</v>
      </c>
      <c r="D63" s="30">
        <v>137000</v>
      </c>
      <c r="E63" s="35" t="s">
        <v>88</v>
      </c>
      <c r="F63" s="4">
        <v>110</v>
      </c>
      <c r="G63" s="4">
        <v>420</v>
      </c>
      <c r="H63" s="36">
        <v>46200</v>
      </c>
    </row>
    <row r="64" spans="1:8">
      <c r="A64" s="29" t="s">
        <v>89</v>
      </c>
      <c r="B64" s="3">
        <v>150</v>
      </c>
      <c r="C64" s="3">
        <v>500</v>
      </c>
      <c r="D64" s="30">
        <v>75000</v>
      </c>
      <c r="E64" s="35" t="s">
        <v>90</v>
      </c>
      <c r="F64" s="4">
        <v>510</v>
      </c>
      <c r="G64" s="4">
        <v>270</v>
      </c>
      <c r="H64" s="36">
        <v>137700</v>
      </c>
    </row>
    <row r="65" spans="1:11">
      <c r="A65" s="29" t="s">
        <v>91</v>
      </c>
      <c r="B65" s="3">
        <v>160</v>
      </c>
      <c r="C65" s="3">
        <v>760</v>
      </c>
      <c r="D65" s="30">
        <v>121600</v>
      </c>
      <c r="E65" s="35" t="s">
        <v>92</v>
      </c>
      <c r="F65" s="4">
        <v>580</v>
      </c>
      <c r="G65" s="4">
        <v>270</v>
      </c>
      <c r="H65" s="36">
        <v>156600</v>
      </c>
      <c r="I65" s="1"/>
      <c r="J65" s="1"/>
      <c r="K65" s="1"/>
    </row>
    <row r="66" spans="1:11">
      <c r="A66" s="29" t="s">
        <v>93</v>
      </c>
      <c r="B66" s="3">
        <v>160</v>
      </c>
      <c r="C66" s="3">
        <v>900</v>
      </c>
      <c r="D66" s="30">
        <v>144000</v>
      </c>
      <c r="E66" s="35" t="s">
        <v>94</v>
      </c>
      <c r="F66" s="4">
        <v>900</v>
      </c>
      <c r="G66" s="4">
        <v>270</v>
      </c>
      <c r="H66" s="36">
        <v>243000</v>
      </c>
      <c r="I66" s="1"/>
      <c r="J66" s="1"/>
      <c r="K66" s="1"/>
    </row>
    <row r="67" spans="1:11">
      <c r="A67" s="29" t="s">
        <v>15</v>
      </c>
      <c r="B67" s="3">
        <v>9867.5</v>
      </c>
      <c r="C67" s="3">
        <v>6510</v>
      </c>
      <c r="D67" s="30">
        <v>2611350</v>
      </c>
      <c r="E67" s="35" t="s">
        <v>95</v>
      </c>
      <c r="F67" s="4">
        <v>460</v>
      </c>
      <c r="G67" s="4">
        <v>270</v>
      </c>
      <c r="H67" s="36">
        <v>124200</v>
      </c>
      <c r="I67" s="1"/>
      <c r="J67" s="1"/>
      <c r="K67" s="1"/>
    </row>
    <row r="68" spans="1:11">
      <c r="A68" s="29"/>
      <c r="B68" s="3"/>
      <c r="C68" s="3"/>
      <c r="D68" s="30"/>
      <c r="E68" s="35" t="s">
        <v>96</v>
      </c>
      <c r="F68" s="4">
        <v>650</v>
      </c>
      <c r="G68" s="4">
        <v>270</v>
      </c>
      <c r="H68" s="36">
        <v>175500</v>
      </c>
      <c r="I68" s="1"/>
      <c r="J68" s="1"/>
      <c r="K68" s="1"/>
    </row>
    <row r="69" spans="1:11">
      <c r="A69" s="29" t="s">
        <v>18</v>
      </c>
      <c r="B69" s="80">
        <v>264.64149987332149</v>
      </c>
      <c r="C69" s="3"/>
      <c r="D69" s="30"/>
      <c r="E69" s="35" t="s">
        <v>97</v>
      </c>
      <c r="F69" s="4">
        <v>250</v>
      </c>
      <c r="G69" s="4">
        <v>270</v>
      </c>
      <c r="H69" s="36">
        <v>67500</v>
      </c>
      <c r="I69" s="1"/>
      <c r="J69" s="1"/>
      <c r="K69" s="1"/>
    </row>
    <row r="70" spans="1:11" ht="15.75" thickBot="1">
      <c r="A70" s="31"/>
      <c r="B70" s="32"/>
      <c r="C70" s="33"/>
      <c r="D70" s="34"/>
      <c r="E70" s="29" t="s">
        <v>15</v>
      </c>
      <c r="F70" s="4">
        <v>4810</v>
      </c>
      <c r="G70" s="4">
        <v>4800</v>
      </c>
      <c r="H70" s="36">
        <v>1439700</v>
      </c>
      <c r="I70" s="1"/>
      <c r="J70" s="1"/>
      <c r="K70" s="1"/>
    </row>
    <row r="71" spans="1:11" ht="15.75" thickBot="1">
      <c r="A71" s="25" t="s">
        <v>98</v>
      </c>
      <c r="B71" s="58"/>
      <c r="C71" s="48"/>
      <c r="D71" s="49"/>
      <c r="E71" s="29" t="s">
        <v>18</v>
      </c>
      <c r="F71" s="79">
        <v>299.31392931392929</v>
      </c>
      <c r="G71" s="4"/>
      <c r="H71" s="36"/>
      <c r="I71" s="1"/>
      <c r="J71" s="1"/>
      <c r="K71" s="1"/>
    </row>
    <row r="72" spans="1:11" ht="15.75" thickBot="1">
      <c r="A72" s="29" t="s">
        <v>99</v>
      </c>
      <c r="B72" s="3">
        <v>780</v>
      </c>
      <c r="C72" s="3">
        <v>110</v>
      </c>
      <c r="D72" s="30">
        <v>85800</v>
      </c>
      <c r="E72" s="54"/>
      <c r="F72" s="21"/>
      <c r="G72" s="7"/>
      <c r="H72" s="56"/>
      <c r="I72" s="1"/>
      <c r="J72" s="1"/>
      <c r="K72" s="1"/>
    </row>
    <row r="73" spans="1:11">
      <c r="A73" s="29" t="s">
        <v>100</v>
      </c>
      <c r="B73" s="3">
        <v>510</v>
      </c>
      <c r="C73" s="3">
        <v>330</v>
      </c>
      <c r="D73" s="16">
        <v>168300</v>
      </c>
      <c r="E73" s="65" t="s">
        <v>101</v>
      </c>
      <c r="F73" s="59"/>
      <c r="G73" s="60"/>
      <c r="H73" s="61"/>
      <c r="I73" s="1"/>
      <c r="J73" s="1"/>
      <c r="K73" s="1"/>
    </row>
    <row r="74" spans="1:11">
      <c r="A74" s="29" t="s">
        <v>102</v>
      </c>
      <c r="B74" s="3">
        <v>1530</v>
      </c>
      <c r="C74" s="3">
        <v>93.79</v>
      </c>
      <c r="D74" s="16">
        <v>143498.70000000001</v>
      </c>
      <c r="E74" s="62" t="s">
        <v>103</v>
      </c>
      <c r="F74" s="11">
        <v>75</v>
      </c>
      <c r="G74" s="12">
        <v>553.33000000000004</v>
      </c>
      <c r="H74" s="63">
        <v>41499.75</v>
      </c>
      <c r="I74" s="1"/>
      <c r="J74" s="1"/>
      <c r="K74" s="1"/>
    </row>
    <row r="75" spans="1:11">
      <c r="A75" s="29" t="s">
        <v>104</v>
      </c>
      <c r="B75" s="3">
        <v>580</v>
      </c>
      <c r="C75" s="3">
        <v>140</v>
      </c>
      <c r="D75" s="16">
        <v>81200</v>
      </c>
      <c r="E75" s="62" t="s">
        <v>105</v>
      </c>
      <c r="F75" s="11">
        <v>145</v>
      </c>
      <c r="G75" s="12">
        <v>717</v>
      </c>
      <c r="H75" s="63">
        <v>103965</v>
      </c>
      <c r="I75" s="1"/>
      <c r="J75" s="1"/>
      <c r="K75" s="1"/>
    </row>
    <row r="76" spans="1:11">
      <c r="A76" s="29" t="s">
        <v>106</v>
      </c>
      <c r="B76" s="3">
        <v>820</v>
      </c>
      <c r="C76" s="3">
        <v>323.95999999999998</v>
      </c>
      <c r="D76" s="16">
        <v>265647.2</v>
      </c>
      <c r="E76" s="62" t="s">
        <v>107</v>
      </c>
      <c r="F76" s="11">
        <v>8.8000000000000007</v>
      </c>
      <c r="G76" s="12">
        <v>463.63</v>
      </c>
      <c r="H76" s="63">
        <v>4079.9440000000004</v>
      </c>
      <c r="I76" s="5"/>
      <c r="J76" s="5"/>
      <c r="K76" s="1"/>
    </row>
    <row r="77" spans="1:11">
      <c r="A77" s="29" t="s">
        <v>108</v>
      </c>
      <c r="B77" s="3">
        <v>500</v>
      </c>
      <c r="C77" s="3">
        <v>334</v>
      </c>
      <c r="D77" s="16">
        <v>167000</v>
      </c>
      <c r="E77" s="35" t="s">
        <v>109</v>
      </c>
      <c r="F77" s="4">
        <v>80</v>
      </c>
      <c r="G77" s="4">
        <v>350</v>
      </c>
      <c r="H77" s="36">
        <v>28000</v>
      </c>
      <c r="I77" s="5"/>
      <c r="J77" s="5"/>
      <c r="K77" s="1"/>
    </row>
    <row r="78" spans="1:11">
      <c r="A78" s="29" t="s">
        <v>110</v>
      </c>
      <c r="B78" s="3">
        <v>240</v>
      </c>
      <c r="C78" s="3">
        <v>362</v>
      </c>
      <c r="D78" s="16">
        <v>86880</v>
      </c>
      <c r="E78" s="29" t="s">
        <v>111</v>
      </c>
      <c r="F78" s="4">
        <v>3750</v>
      </c>
      <c r="G78" s="4">
        <v>134</v>
      </c>
      <c r="H78" s="36">
        <v>502500</v>
      </c>
      <c r="I78" s="5"/>
      <c r="J78" s="5"/>
      <c r="K78" s="5"/>
    </row>
    <row r="79" spans="1:11">
      <c r="A79" s="29" t="s">
        <v>112</v>
      </c>
      <c r="B79" s="3">
        <v>1500</v>
      </c>
      <c r="C79" s="3">
        <v>200</v>
      </c>
      <c r="D79" s="16">
        <v>300000</v>
      </c>
      <c r="E79" s="29" t="s">
        <v>113</v>
      </c>
      <c r="F79" s="4">
        <v>6650</v>
      </c>
      <c r="G79" s="4">
        <v>255</v>
      </c>
      <c r="H79" s="36">
        <v>1695750</v>
      </c>
      <c r="I79" s="5"/>
      <c r="J79" s="5"/>
      <c r="K79" s="5"/>
    </row>
    <row r="80" spans="1:11">
      <c r="A80" s="29" t="s">
        <v>114</v>
      </c>
      <c r="B80" s="3">
        <v>70</v>
      </c>
      <c r="C80" s="3">
        <v>150</v>
      </c>
      <c r="D80" s="16">
        <v>10500</v>
      </c>
      <c r="E80" s="29" t="s">
        <v>115</v>
      </c>
      <c r="F80" s="4">
        <v>2000</v>
      </c>
      <c r="G80" s="4">
        <v>334</v>
      </c>
      <c r="H80" s="36">
        <v>668000</v>
      </c>
      <c r="I80" s="5"/>
      <c r="J80" s="5"/>
      <c r="K80" s="1"/>
    </row>
    <row r="81" spans="1:11">
      <c r="A81" s="29" t="s">
        <v>116</v>
      </c>
      <c r="B81" s="3">
        <v>90</v>
      </c>
      <c r="C81" s="3">
        <v>220</v>
      </c>
      <c r="D81" s="16">
        <v>19800</v>
      </c>
      <c r="E81" s="29" t="s">
        <v>117</v>
      </c>
      <c r="F81" s="4">
        <v>1450</v>
      </c>
      <c r="G81" s="4">
        <v>190</v>
      </c>
      <c r="H81" s="36">
        <v>275500</v>
      </c>
      <c r="I81" s="5"/>
      <c r="J81" s="1"/>
      <c r="K81" s="1"/>
    </row>
    <row r="82" spans="1:11">
      <c r="A82" s="29" t="s">
        <v>118</v>
      </c>
      <c r="B82" s="3">
        <v>1100</v>
      </c>
      <c r="C82" s="3">
        <v>250</v>
      </c>
      <c r="D82" s="16">
        <v>275000</v>
      </c>
      <c r="E82" s="29" t="s">
        <v>119</v>
      </c>
      <c r="F82" s="4">
        <v>22</v>
      </c>
      <c r="G82" s="4">
        <v>220</v>
      </c>
      <c r="H82" s="36">
        <v>4840</v>
      </c>
      <c r="I82" s="5"/>
      <c r="J82" s="5"/>
      <c r="K82" s="1"/>
    </row>
    <row r="83" spans="1:11">
      <c r="A83" s="29" t="s">
        <v>120</v>
      </c>
      <c r="B83" s="3">
        <v>400</v>
      </c>
      <c r="C83" s="3">
        <v>310</v>
      </c>
      <c r="D83" s="16">
        <v>124000</v>
      </c>
      <c r="E83" s="29" t="s">
        <v>121</v>
      </c>
      <c r="F83" s="4">
        <v>70</v>
      </c>
      <c r="G83" s="4">
        <v>130</v>
      </c>
      <c r="H83" s="36">
        <v>9100</v>
      </c>
      <c r="I83" s="5"/>
      <c r="J83" s="5"/>
      <c r="K83" s="5"/>
    </row>
    <row r="84" spans="1:11">
      <c r="A84" s="29" t="s">
        <v>122</v>
      </c>
      <c r="B84" s="3">
        <v>340</v>
      </c>
      <c r="C84" s="3">
        <v>210</v>
      </c>
      <c r="D84" s="16">
        <v>71400</v>
      </c>
      <c r="E84" s="29" t="s">
        <v>123</v>
      </c>
      <c r="F84" s="4">
        <v>650</v>
      </c>
      <c r="G84" s="4">
        <v>65</v>
      </c>
      <c r="H84" s="36">
        <v>42250</v>
      </c>
      <c r="I84" s="5"/>
      <c r="J84" s="5"/>
      <c r="K84" s="1"/>
    </row>
    <row r="85" spans="1:11">
      <c r="A85" s="29" t="s">
        <v>124</v>
      </c>
      <c r="B85" s="3">
        <v>180</v>
      </c>
      <c r="C85" s="3">
        <v>280</v>
      </c>
      <c r="D85" s="16">
        <v>50400</v>
      </c>
      <c r="E85" s="29" t="s">
        <v>125</v>
      </c>
      <c r="F85" s="4">
        <v>110</v>
      </c>
      <c r="G85" s="4">
        <v>450</v>
      </c>
      <c r="H85" s="36">
        <v>49500</v>
      </c>
      <c r="I85" s="5"/>
      <c r="J85" s="5"/>
      <c r="K85" s="1"/>
    </row>
    <row r="86" spans="1:11">
      <c r="A86" s="29" t="s">
        <v>126</v>
      </c>
      <c r="B86" s="3">
        <v>60</v>
      </c>
      <c r="C86" s="3">
        <v>395</v>
      </c>
      <c r="D86" s="16">
        <v>23700</v>
      </c>
      <c r="E86" s="29" t="s">
        <v>127</v>
      </c>
      <c r="F86" s="4">
        <v>260</v>
      </c>
      <c r="G86" s="4">
        <v>260</v>
      </c>
      <c r="H86" s="36">
        <v>67600</v>
      </c>
      <c r="I86" s="5"/>
      <c r="J86" s="5"/>
      <c r="K86" s="1"/>
    </row>
    <row r="87" spans="1:11">
      <c r="A87" s="29" t="s">
        <v>128</v>
      </c>
      <c r="B87" s="3">
        <v>800</v>
      </c>
      <c r="C87" s="3">
        <v>250</v>
      </c>
      <c r="D87" s="16">
        <v>200000</v>
      </c>
      <c r="E87" s="29" t="s">
        <v>129</v>
      </c>
      <c r="F87" s="4">
        <v>1795</v>
      </c>
      <c r="G87" s="4">
        <v>238.59</v>
      </c>
      <c r="H87" s="36">
        <v>428269.05</v>
      </c>
      <c r="I87" s="5"/>
      <c r="J87" s="5"/>
      <c r="K87" s="1"/>
    </row>
    <row r="88" spans="1:11">
      <c r="A88" s="29" t="s">
        <v>130</v>
      </c>
      <c r="B88" s="3">
        <v>620</v>
      </c>
      <c r="C88" s="3">
        <v>185</v>
      </c>
      <c r="D88" s="16">
        <v>114700</v>
      </c>
      <c r="E88" s="29" t="s">
        <v>131</v>
      </c>
      <c r="F88" s="4">
        <v>330</v>
      </c>
      <c r="G88" s="4">
        <v>130</v>
      </c>
      <c r="H88" s="36">
        <v>42900</v>
      </c>
      <c r="I88" s="5"/>
      <c r="J88" s="5"/>
      <c r="K88" s="1"/>
    </row>
    <row r="89" spans="1:11">
      <c r="A89" s="29" t="s">
        <v>132</v>
      </c>
      <c r="B89" s="3">
        <v>400</v>
      </c>
      <c r="C89" s="3">
        <v>240</v>
      </c>
      <c r="D89" s="16">
        <v>96000</v>
      </c>
      <c r="E89" s="35" t="s">
        <v>133</v>
      </c>
      <c r="F89" s="4">
        <v>270</v>
      </c>
      <c r="G89" s="4">
        <v>265</v>
      </c>
      <c r="H89" s="36">
        <v>71550</v>
      </c>
      <c r="I89" s="5"/>
      <c r="J89" s="5"/>
      <c r="K89" s="1"/>
    </row>
    <row r="90" spans="1:11">
      <c r="A90" s="29" t="s">
        <v>134</v>
      </c>
      <c r="B90" s="3">
        <v>260</v>
      </c>
      <c r="C90" s="3">
        <v>220</v>
      </c>
      <c r="D90" s="16">
        <v>57200</v>
      </c>
      <c r="E90" s="35" t="s">
        <v>135</v>
      </c>
      <c r="F90" s="4">
        <v>140</v>
      </c>
      <c r="G90" s="4">
        <v>445</v>
      </c>
      <c r="H90" s="36">
        <v>62300</v>
      </c>
      <c r="I90" s="5"/>
      <c r="J90" s="5"/>
      <c r="K90" s="5"/>
    </row>
    <row r="91" spans="1:11">
      <c r="A91" s="29" t="s">
        <v>136</v>
      </c>
      <c r="B91" s="3">
        <v>530</v>
      </c>
      <c r="C91" s="3">
        <v>225</v>
      </c>
      <c r="D91" s="16">
        <v>119250</v>
      </c>
      <c r="E91" s="35" t="s">
        <v>137</v>
      </c>
      <c r="F91" s="4">
        <v>450</v>
      </c>
      <c r="G91" s="4">
        <v>350</v>
      </c>
      <c r="H91" s="36">
        <v>157500</v>
      </c>
      <c r="I91" s="5"/>
      <c r="J91" s="5"/>
      <c r="K91" s="1"/>
    </row>
    <row r="92" spans="1:11">
      <c r="A92" s="29" t="s">
        <v>138</v>
      </c>
      <c r="B92" s="3">
        <v>970</v>
      </c>
      <c r="C92" s="3">
        <v>160</v>
      </c>
      <c r="D92" s="16">
        <v>155200</v>
      </c>
      <c r="E92" s="35" t="s">
        <v>139</v>
      </c>
      <c r="F92" s="4"/>
      <c r="G92" s="4"/>
      <c r="H92" s="36">
        <v>0</v>
      </c>
      <c r="I92" s="5"/>
      <c r="J92" s="5"/>
      <c r="K92" s="1"/>
    </row>
    <row r="93" spans="1:11">
      <c r="A93" s="29" t="s">
        <v>15</v>
      </c>
      <c r="B93" s="3">
        <v>12280</v>
      </c>
      <c r="C93" s="3">
        <v>4988.75</v>
      </c>
      <c r="D93" s="16">
        <v>2615475.9</v>
      </c>
      <c r="E93" s="35" t="s">
        <v>140</v>
      </c>
      <c r="F93" s="4"/>
      <c r="G93" s="4"/>
      <c r="H93" s="36">
        <v>0</v>
      </c>
      <c r="I93" s="1"/>
      <c r="J93" s="1"/>
      <c r="K93" s="1"/>
    </row>
    <row r="94" spans="1:11">
      <c r="A94" s="29"/>
      <c r="B94" s="3"/>
      <c r="C94" s="3"/>
      <c r="D94" s="16"/>
      <c r="E94" s="29" t="s">
        <v>15</v>
      </c>
      <c r="F94" s="4">
        <v>18255.8</v>
      </c>
      <c r="G94" s="4">
        <v>5550.55</v>
      </c>
      <c r="H94" s="36">
        <v>4255103.7439999999</v>
      </c>
      <c r="I94" s="1"/>
      <c r="J94" s="1"/>
      <c r="K94" s="1"/>
    </row>
    <row r="95" spans="1:11">
      <c r="A95" s="29" t="s">
        <v>18</v>
      </c>
      <c r="B95" s="80">
        <v>212.98663680781758</v>
      </c>
      <c r="C95" s="3"/>
      <c r="D95" s="16"/>
      <c r="E95" s="29"/>
      <c r="F95" s="4"/>
      <c r="G95" s="4"/>
      <c r="H95" s="36"/>
      <c r="I95" s="1"/>
      <c r="J95" s="1"/>
      <c r="K95" s="1"/>
    </row>
    <row r="96" spans="1:11" ht="15.75" thickBot="1">
      <c r="A96" s="31"/>
      <c r="B96" s="33"/>
      <c r="C96" s="33"/>
      <c r="D96" s="64"/>
      <c r="E96" s="54" t="s">
        <v>18</v>
      </c>
      <c r="F96" s="82">
        <v>233.08229406544771</v>
      </c>
      <c r="G96" s="7"/>
      <c r="H96" s="56"/>
      <c r="I96" s="1"/>
      <c r="J96" s="1"/>
      <c r="K96" s="1"/>
    </row>
    <row r="97" spans="1:8" ht="26.25" thickBot="1">
      <c r="A97" s="52" t="s">
        <v>141</v>
      </c>
      <c r="B97" s="48"/>
      <c r="C97" s="48"/>
      <c r="D97" s="66"/>
      <c r="E97" s="68"/>
      <c r="F97" s="40"/>
      <c r="G97" s="40"/>
      <c r="H97" s="41"/>
    </row>
    <row r="98" spans="1:8" ht="26.25" thickBot="1">
      <c r="A98" s="29" t="s">
        <v>142</v>
      </c>
      <c r="B98" s="3">
        <v>340</v>
      </c>
      <c r="C98" s="3">
        <v>210</v>
      </c>
      <c r="D98" s="16">
        <v>71400</v>
      </c>
      <c r="E98" s="14" t="s">
        <v>143</v>
      </c>
      <c r="F98" s="4"/>
      <c r="G98" s="4"/>
      <c r="H98" s="36"/>
    </row>
    <row r="99" spans="1:8">
      <c r="A99" s="29" t="s">
        <v>144</v>
      </c>
      <c r="B99" s="3">
        <v>700</v>
      </c>
      <c r="C99" s="3">
        <v>210</v>
      </c>
      <c r="D99" s="16">
        <v>147000</v>
      </c>
      <c r="E99" s="35" t="s">
        <v>145</v>
      </c>
      <c r="F99" s="4">
        <v>250</v>
      </c>
      <c r="G99" s="4">
        <v>320</v>
      </c>
      <c r="H99" s="36">
        <v>80000</v>
      </c>
    </row>
    <row r="100" spans="1:8">
      <c r="A100" s="29" t="s">
        <v>146</v>
      </c>
      <c r="B100" s="3">
        <v>910</v>
      </c>
      <c r="C100" s="3">
        <v>210</v>
      </c>
      <c r="D100" s="16">
        <v>191100</v>
      </c>
      <c r="E100" s="35" t="s">
        <v>147</v>
      </c>
      <c r="F100" s="4">
        <v>160</v>
      </c>
      <c r="G100" s="4">
        <v>390</v>
      </c>
      <c r="H100" s="36">
        <v>62400</v>
      </c>
    </row>
    <row r="101" spans="1:8">
      <c r="A101" s="29" t="s">
        <v>15</v>
      </c>
      <c r="B101" s="3">
        <v>1950</v>
      </c>
      <c r="C101" s="3">
        <v>630</v>
      </c>
      <c r="D101" s="16">
        <v>409500</v>
      </c>
      <c r="E101" s="35" t="s">
        <v>148</v>
      </c>
      <c r="F101" s="4">
        <v>170</v>
      </c>
      <c r="G101" s="4">
        <v>175</v>
      </c>
      <c r="H101" s="36">
        <v>29750</v>
      </c>
    </row>
    <row r="102" spans="1:8">
      <c r="A102" s="29"/>
      <c r="B102" s="3"/>
      <c r="C102" s="3"/>
      <c r="D102" s="16"/>
      <c r="E102" s="29" t="s">
        <v>15</v>
      </c>
      <c r="F102" s="4">
        <v>580</v>
      </c>
      <c r="G102" s="4">
        <v>885</v>
      </c>
      <c r="H102" s="36">
        <v>172150</v>
      </c>
    </row>
    <row r="103" spans="1:8" ht="15.75" thickBot="1">
      <c r="A103" s="54" t="s">
        <v>18</v>
      </c>
      <c r="B103" s="83">
        <v>210</v>
      </c>
      <c r="C103" s="6"/>
      <c r="D103" s="72"/>
      <c r="E103" s="29"/>
      <c r="F103" s="4"/>
      <c r="G103" s="4"/>
      <c r="H103" s="36"/>
    </row>
    <row r="104" spans="1:8" ht="15.75" thickBot="1">
      <c r="A104" s="52" t="s">
        <v>149</v>
      </c>
      <c r="B104" s="48"/>
      <c r="C104" s="48"/>
      <c r="D104" s="49"/>
      <c r="E104" s="19" t="s">
        <v>18</v>
      </c>
      <c r="F104" s="79">
        <v>296.81034482758622</v>
      </c>
      <c r="G104" s="4"/>
      <c r="H104" s="36"/>
    </row>
    <row r="105" spans="1:8" ht="15.75" thickBot="1">
      <c r="A105" s="62" t="s">
        <v>150</v>
      </c>
      <c r="B105" s="11">
        <v>50</v>
      </c>
      <c r="C105" s="12">
        <v>280</v>
      </c>
      <c r="D105" s="63">
        <v>14000</v>
      </c>
      <c r="E105" s="69"/>
      <c r="F105" s="38"/>
      <c r="G105" s="38"/>
      <c r="H105" s="39"/>
    </row>
    <row r="106" spans="1:8" ht="26.25" thickBot="1">
      <c r="A106" s="62" t="s">
        <v>151</v>
      </c>
      <c r="B106" s="11">
        <v>50</v>
      </c>
      <c r="C106" s="12">
        <v>420</v>
      </c>
      <c r="D106" s="63">
        <v>21000</v>
      </c>
      <c r="E106" s="70" t="s">
        <v>152</v>
      </c>
      <c r="F106" s="40"/>
      <c r="G106" s="40"/>
      <c r="H106" s="41"/>
    </row>
    <row r="107" spans="1:8">
      <c r="A107" s="62" t="s">
        <v>153</v>
      </c>
      <c r="B107" s="11">
        <v>66</v>
      </c>
      <c r="C107" s="12">
        <v>1255</v>
      </c>
      <c r="D107" s="63">
        <v>82830</v>
      </c>
      <c r="E107" s="18" t="s">
        <v>154</v>
      </c>
      <c r="F107" s="4"/>
      <c r="G107" s="4"/>
      <c r="H107" s="36">
        <v>0</v>
      </c>
    </row>
    <row r="108" spans="1:8">
      <c r="A108" s="62" t="s">
        <v>155</v>
      </c>
      <c r="B108" s="11">
        <v>22</v>
      </c>
      <c r="C108" s="12">
        <v>1491</v>
      </c>
      <c r="D108" s="63">
        <v>32802</v>
      </c>
      <c r="E108" s="18" t="s">
        <v>156</v>
      </c>
      <c r="F108" s="4">
        <v>90</v>
      </c>
      <c r="G108" s="4">
        <v>120</v>
      </c>
      <c r="H108" s="36">
        <v>10800</v>
      </c>
    </row>
    <row r="109" spans="1:8">
      <c r="A109" s="29" t="s">
        <v>15</v>
      </c>
      <c r="B109" s="3">
        <v>188</v>
      </c>
      <c r="C109" s="3">
        <v>3446</v>
      </c>
      <c r="D109" s="30">
        <v>150632</v>
      </c>
      <c r="E109" s="18" t="s">
        <v>157</v>
      </c>
      <c r="F109" s="4">
        <v>60</v>
      </c>
      <c r="G109" s="4">
        <v>1200</v>
      </c>
      <c r="H109" s="36">
        <v>72000</v>
      </c>
    </row>
    <row r="110" spans="1:8">
      <c r="A110" s="29"/>
      <c r="B110" s="3"/>
      <c r="C110" s="3"/>
      <c r="D110" s="30"/>
      <c r="E110" s="19" t="s">
        <v>15</v>
      </c>
      <c r="F110" s="4">
        <v>150</v>
      </c>
      <c r="G110" s="4">
        <v>1320</v>
      </c>
      <c r="H110" s="36">
        <v>82800</v>
      </c>
    </row>
    <row r="111" spans="1:8">
      <c r="A111" s="29" t="s">
        <v>18</v>
      </c>
      <c r="B111" s="80">
        <v>801.23404255319144</v>
      </c>
      <c r="C111" s="3"/>
      <c r="D111" s="30"/>
      <c r="E111" s="19" t="s">
        <v>18</v>
      </c>
      <c r="F111" s="79">
        <v>552</v>
      </c>
      <c r="G111" s="4"/>
      <c r="H111" s="36"/>
    </row>
    <row r="112" spans="1:8" ht="15.75" thickBot="1">
      <c r="A112" s="31"/>
      <c r="B112" s="32"/>
      <c r="C112" s="33"/>
      <c r="D112" s="34"/>
      <c r="E112" s="53"/>
      <c r="F112" s="47"/>
      <c r="G112" s="38"/>
      <c r="H112" s="39"/>
    </row>
    <row r="113" spans="1:8" ht="15.75" thickBot="1">
      <c r="A113" s="73" t="s">
        <v>158</v>
      </c>
      <c r="B113" s="58"/>
      <c r="C113" s="48"/>
      <c r="D113" s="49"/>
      <c r="E113" s="57"/>
      <c r="F113" s="24"/>
      <c r="G113" s="24"/>
      <c r="H113" s="24"/>
    </row>
    <row r="114" spans="1:8" ht="15.75" thickBot="1">
      <c r="A114" s="74" t="s">
        <v>159</v>
      </c>
      <c r="B114" s="58">
        <v>64</v>
      </c>
      <c r="C114" s="48">
        <v>1040</v>
      </c>
      <c r="D114" s="63">
        <v>66560</v>
      </c>
      <c r="E114" s="19"/>
      <c r="F114" s="4"/>
      <c r="G114" s="4"/>
      <c r="H114" s="4"/>
    </row>
    <row r="115" spans="1:8" ht="15.75" thickBot="1">
      <c r="A115" s="74" t="s">
        <v>160</v>
      </c>
      <c r="B115" s="58">
        <v>69</v>
      </c>
      <c r="C115" s="48">
        <v>180</v>
      </c>
      <c r="D115" s="63">
        <v>12420</v>
      </c>
      <c r="E115" s="19"/>
      <c r="F115" s="4"/>
      <c r="G115" s="4"/>
      <c r="H115" s="4"/>
    </row>
    <row r="116" spans="1:8" ht="15.75" thickBot="1">
      <c r="A116" s="74" t="s">
        <v>161</v>
      </c>
      <c r="B116" s="58">
        <v>80</v>
      </c>
      <c r="C116" s="48">
        <v>1500</v>
      </c>
      <c r="D116" s="63">
        <v>120000</v>
      </c>
      <c r="E116" s="19"/>
      <c r="F116" s="4"/>
      <c r="G116" s="4"/>
      <c r="H116" s="4"/>
    </row>
    <row r="117" spans="1:8" ht="15.75" thickBot="1">
      <c r="A117" s="75" t="s">
        <v>162</v>
      </c>
      <c r="B117" s="58"/>
      <c r="C117" s="48"/>
      <c r="D117" s="63">
        <v>0</v>
      </c>
      <c r="E117" s="19"/>
      <c r="F117" s="4"/>
      <c r="G117" s="4"/>
      <c r="H117" s="4"/>
    </row>
    <row r="118" spans="1:8" ht="15.75" thickBot="1">
      <c r="A118" s="75" t="s">
        <v>163</v>
      </c>
      <c r="B118" s="58"/>
      <c r="C118" s="48"/>
      <c r="D118" s="63">
        <v>0</v>
      </c>
      <c r="E118" s="19"/>
      <c r="F118" s="4"/>
      <c r="G118" s="4"/>
      <c r="H118" s="4"/>
    </row>
    <row r="119" spans="1:8" ht="15.75" thickBot="1">
      <c r="A119" s="74" t="s">
        <v>164</v>
      </c>
      <c r="B119" s="58">
        <v>36</v>
      </c>
      <c r="C119" s="48">
        <v>2500</v>
      </c>
      <c r="D119" s="63">
        <v>90000</v>
      </c>
      <c r="E119" s="71"/>
      <c r="F119" s="4"/>
      <c r="G119" s="4"/>
      <c r="H119" s="4"/>
    </row>
    <row r="120" spans="1:8" ht="15.75" thickBot="1">
      <c r="A120" s="74" t="s">
        <v>165</v>
      </c>
      <c r="B120" s="58"/>
      <c r="C120" s="48"/>
      <c r="D120" s="63">
        <v>0</v>
      </c>
      <c r="E120" s="71"/>
      <c r="F120" s="4"/>
      <c r="G120" s="4"/>
      <c r="H120" s="4"/>
    </row>
    <row r="121" spans="1:8" ht="15.75" thickBot="1">
      <c r="A121" s="74" t="s">
        <v>166</v>
      </c>
      <c r="B121" s="58"/>
      <c r="C121" s="48"/>
      <c r="D121" s="63">
        <v>0</v>
      </c>
      <c r="E121" s="71"/>
      <c r="F121" s="4"/>
      <c r="G121" s="4"/>
      <c r="H121" s="4"/>
    </row>
    <row r="122" spans="1:8" ht="15.75" thickBot="1">
      <c r="A122" s="74" t="s">
        <v>167</v>
      </c>
      <c r="B122" s="58">
        <v>34</v>
      </c>
      <c r="C122" s="48">
        <v>2800</v>
      </c>
      <c r="D122" s="63">
        <v>95200</v>
      </c>
      <c r="E122" s="71"/>
      <c r="F122" s="4"/>
      <c r="G122" s="4"/>
      <c r="H122" s="4"/>
    </row>
    <row r="123" spans="1:8" ht="133.5" thickBot="1">
      <c r="A123" s="76" t="s">
        <v>168</v>
      </c>
      <c r="B123" s="58"/>
      <c r="C123" s="48"/>
      <c r="D123" s="63">
        <v>0</v>
      </c>
      <c r="E123" s="71"/>
      <c r="F123" s="4"/>
      <c r="G123" s="4"/>
      <c r="H123" s="4"/>
    </row>
    <row r="124" spans="1:8" ht="15.75" thickBot="1">
      <c r="A124" s="74" t="s">
        <v>169</v>
      </c>
      <c r="B124" s="58">
        <v>30</v>
      </c>
      <c r="C124" s="48">
        <v>2600</v>
      </c>
      <c r="D124" s="63">
        <v>78000</v>
      </c>
      <c r="E124" s="71"/>
      <c r="F124" s="4"/>
      <c r="G124" s="4"/>
      <c r="H124" s="4"/>
    </row>
    <row r="125" spans="1:8" ht="15.75" thickBot="1">
      <c r="A125" s="74" t="s">
        <v>170</v>
      </c>
      <c r="B125" s="58">
        <v>36</v>
      </c>
      <c r="C125" s="48">
        <v>2860</v>
      </c>
      <c r="D125" s="63">
        <v>102960</v>
      </c>
      <c r="E125" s="71"/>
      <c r="F125" s="4"/>
      <c r="G125" s="4"/>
      <c r="H125" s="4"/>
    </row>
    <row r="126" spans="1:8" ht="15.75" thickBot="1">
      <c r="A126" s="74" t="s">
        <v>171</v>
      </c>
      <c r="B126" s="58">
        <v>50</v>
      </c>
      <c r="C126" s="48">
        <v>550</v>
      </c>
      <c r="D126" s="63">
        <v>27500</v>
      </c>
      <c r="E126" s="71"/>
      <c r="F126" s="4"/>
      <c r="G126" s="4"/>
      <c r="H126" s="4"/>
    </row>
    <row r="127" spans="1:8" ht="85.5" thickBot="1">
      <c r="A127" s="76" t="s">
        <v>172</v>
      </c>
      <c r="B127" s="85">
        <v>20</v>
      </c>
      <c r="C127" s="48">
        <v>2500</v>
      </c>
      <c r="D127" s="63">
        <v>50000</v>
      </c>
      <c r="E127" s="71"/>
      <c r="F127" s="4"/>
      <c r="G127" s="4"/>
      <c r="H127" s="4"/>
    </row>
    <row r="128" spans="1:8" ht="15.75" thickBot="1">
      <c r="A128" s="74" t="s">
        <v>173</v>
      </c>
      <c r="B128" s="85">
        <v>81</v>
      </c>
      <c r="C128" s="48">
        <v>1570</v>
      </c>
      <c r="D128" s="63">
        <v>127170</v>
      </c>
      <c r="E128" s="71"/>
      <c r="F128" s="4"/>
      <c r="G128" s="4"/>
      <c r="H128" s="4"/>
    </row>
    <row r="129" spans="1:8" ht="15.75" thickBot="1">
      <c r="A129" s="74"/>
      <c r="B129" s="85"/>
      <c r="C129" s="48"/>
      <c r="D129" s="63">
        <v>0</v>
      </c>
      <c r="E129" s="71"/>
      <c r="F129" s="4"/>
      <c r="G129" s="4"/>
      <c r="H129" s="4"/>
    </row>
    <row r="130" spans="1:8" ht="15.75" thickBot="1">
      <c r="A130" s="74" t="s">
        <v>174</v>
      </c>
      <c r="B130" s="85">
        <v>900</v>
      </c>
      <c r="C130" s="48">
        <v>55</v>
      </c>
      <c r="D130" s="63">
        <v>49500</v>
      </c>
      <c r="E130" s="71"/>
      <c r="F130" s="4"/>
      <c r="G130" s="4"/>
      <c r="H130" s="4"/>
    </row>
    <row r="131" spans="1:8" ht="15.75" thickBot="1">
      <c r="A131" s="74" t="s">
        <v>175</v>
      </c>
      <c r="B131" s="85">
        <v>100</v>
      </c>
      <c r="C131" s="48">
        <v>1100</v>
      </c>
      <c r="D131" s="63">
        <v>110000</v>
      </c>
      <c r="E131" s="71"/>
      <c r="F131" s="4"/>
      <c r="G131" s="4"/>
      <c r="H131" s="4"/>
    </row>
    <row r="132" spans="1:8" ht="15.75" thickBot="1">
      <c r="A132" s="74" t="s">
        <v>176</v>
      </c>
      <c r="B132" s="85">
        <v>140</v>
      </c>
      <c r="C132" s="48">
        <v>420</v>
      </c>
      <c r="D132" s="63">
        <v>58800</v>
      </c>
      <c r="E132" s="71"/>
      <c r="F132" s="4"/>
      <c r="G132" s="4"/>
      <c r="H132" s="4"/>
    </row>
    <row r="133" spans="1:8" ht="15.75" thickBot="1">
      <c r="A133" s="74" t="s">
        <v>177</v>
      </c>
      <c r="B133" s="85">
        <v>3</v>
      </c>
      <c r="C133" s="48">
        <v>2800</v>
      </c>
      <c r="D133" s="63">
        <v>8400</v>
      </c>
      <c r="E133" s="71"/>
      <c r="F133" s="4"/>
      <c r="G133" s="4"/>
      <c r="H133" s="4"/>
    </row>
    <row r="134" spans="1:8" ht="15.75" thickBot="1">
      <c r="A134" s="74" t="s">
        <v>178</v>
      </c>
      <c r="B134" s="85">
        <v>120</v>
      </c>
      <c r="C134" s="48">
        <v>155</v>
      </c>
      <c r="D134" s="63">
        <v>18600</v>
      </c>
      <c r="E134" s="71"/>
      <c r="F134" s="4"/>
      <c r="G134" s="4"/>
      <c r="H134" s="4"/>
    </row>
    <row r="135" spans="1:8" ht="15.75" thickBot="1">
      <c r="A135" s="74" t="s">
        <v>179</v>
      </c>
      <c r="B135" s="85">
        <v>15</v>
      </c>
      <c r="C135" s="48">
        <v>750</v>
      </c>
      <c r="D135" s="63">
        <v>11250</v>
      </c>
      <c r="E135" s="71"/>
      <c r="F135" s="4"/>
      <c r="G135" s="4"/>
      <c r="H135" s="4"/>
    </row>
    <row r="136" spans="1:8" ht="15.75" thickBot="1">
      <c r="A136" s="74" t="s">
        <v>180</v>
      </c>
      <c r="B136" s="85">
        <v>2</v>
      </c>
      <c r="C136" s="48">
        <v>2000</v>
      </c>
      <c r="D136" s="63">
        <v>4000</v>
      </c>
      <c r="E136" s="71"/>
      <c r="F136" s="4"/>
      <c r="G136" s="4"/>
      <c r="H136" s="4"/>
    </row>
    <row r="137" spans="1:8" ht="15.75" thickBot="1">
      <c r="A137" s="74" t="s">
        <v>181</v>
      </c>
      <c r="B137" s="85">
        <v>2</v>
      </c>
      <c r="C137" s="48">
        <v>2500</v>
      </c>
      <c r="D137" s="63">
        <v>5000</v>
      </c>
      <c r="E137" s="71"/>
      <c r="F137" s="4"/>
      <c r="G137" s="4"/>
      <c r="H137" s="4"/>
    </row>
    <row r="138" spans="1:8" ht="15.75" thickBot="1">
      <c r="A138" s="74" t="s">
        <v>182</v>
      </c>
      <c r="B138" s="85">
        <v>1</v>
      </c>
      <c r="C138" s="48">
        <v>7500</v>
      </c>
      <c r="D138" s="63">
        <v>7500</v>
      </c>
      <c r="E138" s="71"/>
      <c r="F138" s="4"/>
      <c r="G138" s="4"/>
      <c r="H138" s="4"/>
    </row>
    <row r="139" spans="1:8" ht="15.75" thickBot="1">
      <c r="A139" s="74" t="s">
        <v>183</v>
      </c>
      <c r="B139" s="85">
        <v>15</v>
      </c>
      <c r="C139" s="48">
        <v>3250</v>
      </c>
      <c r="D139" s="63">
        <v>48750</v>
      </c>
      <c r="E139" s="71"/>
      <c r="F139" s="4"/>
      <c r="G139" s="4"/>
      <c r="H139" s="4"/>
    </row>
    <row r="140" spans="1:8" ht="15.75" thickBot="1">
      <c r="A140" s="74" t="s">
        <v>184</v>
      </c>
      <c r="B140" s="85">
        <v>1</v>
      </c>
      <c r="C140" s="48">
        <v>7500</v>
      </c>
      <c r="D140" s="63">
        <v>7500</v>
      </c>
      <c r="E140" s="71"/>
      <c r="F140" s="4"/>
      <c r="G140" s="4"/>
      <c r="H140" s="4"/>
    </row>
    <row r="141" spans="1:8" ht="15.75" thickBot="1">
      <c r="A141" s="74" t="s">
        <v>185</v>
      </c>
      <c r="B141" s="85">
        <v>0.48</v>
      </c>
      <c r="C141" s="48">
        <v>4500</v>
      </c>
      <c r="D141" s="63">
        <v>2160</v>
      </c>
      <c r="E141" s="71"/>
      <c r="F141" s="4"/>
      <c r="G141" s="4"/>
      <c r="H141" s="4"/>
    </row>
    <row r="142" spans="1:8" ht="15.75" thickBot="1">
      <c r="A142" s="74" t="s">
        <v>186</v>
      </c>
      <c r="B142" s="85">
        <v>0.48</v>
      </c>
      <c r="C142" s="48">
        <v>3750</v>
      </c>
      <c r="D142" s="63">
        <v>1800</v>
      </c>
      <c r="E142" s="71"/>
      <c r="F142" s="4"/>
      <c r="G142" s="4"/>
      <c r="H142" s="4"/>
    </row>
    <row r="143" spans="1:8" ht="15.75" thickBot="1">
      <c r="A143" s="74" t="s">
        <v>187</v>
      </c>
      <c r="B143" s="85">
        <v>1</v>
      </c>
      <c r="C143" s="48">
        <v>3200</v>
      </c>
      <c r="D143" s="63">
        <v>3200</v>
      </c>
      <c r="E143" s="71"/>
      <c r="F143" s="4"/>
      <c r="G143" s="4"/>
      <c r="H143" s="4"/>
    </row>
    <row r="144" spans="1:8" ht="15.75" thickBot="1">
      <c r="A144" s="74" t="s">
        <v>188</v>
      </c>
      <c r="B144" s="85">
        <v>40</v>
      </c>
      <c r="C144" s="48">
        <v>120</v>
      </c>
      <c r="D144" s="63">
        <v>4800</v>
      </c>
      <c r="E144" s="71"/>
      <c r="F144" s="4"/>
      <c r="G144" s="4"/>
      <c r="H144" s="4"/>
    </row>
    <row r="145" spans="1:8" ht="15.75" thickBot="1">
      <c r="A145" s="74" t="s">
        <v>189</v>
      </c>
      <c r="B145" s="85">
        <v>1</v>
      </c>
      <c r="C145" s="48">
        <v>2000</v>
      </c>
      <c r="D145" s="63">
        <v>2000</v>
      </c>
      <c r="E145" s="71"/>
      <c r="F145" s="4"/>
      <c r="G145" s="4"/>
      <c r="H145" s="4"/>
    </row>
    <row r="146" spans="1:8" ht="15.75" thickBot="1">
      <c r="A146" s="74" t="s">
        <v>190</v>
      </c>
      <c r="B146" s="85">
        <v>0.4</v>
      </c>
      <c r="C146" s="48">
        <v>4500</v>
      </c>
      <c r="D146" s="63">
        <v>1800</v>
      </c>
      <c r="E146" s="71"/>
      <c r="F146" s="4"/>
      <c r="G146" s="4"/>
      <c r="H146" s="4"/>
    </row>
    <row r="147" spans="1:8" ht="15.75" thickBot="1">
      <c r="A147" s="74" t="s">
        <v>191</v>
      </c>
      <c r="B147" s="85">
        <v>0.5</v>
      </c>
      <c r="C147" s="48">
        <v>5000</v>
      </c>
      <c r="D147" s="63">
        <v>2500</v>
      </c>
      <c r="E147" s="71"/>
      <c r="F147" s="4"/>
      <c r="G147" s="4"/>
      <c r="H147" s="4"/>
    </row>
    <row r="148" spans="1:8" ht="15.75" thickBot="1">
      <c r="A148" s="74" t="s">
        <v>192</v>
      </c>
      <c r="B148" s="85">
        <v>0.5</v>
      </c>
      <c r="C148" s="48">
        <v>900</v>
      </c>
      <c r="D148" s="63">
        <v>450</v>
      </c>
      <c r="E148" s="71"/>
      <c r="F148" s="4"/>
      <c r="G148" s="4"/>
      <c r="H148" s="4"/>
    </row>
    <row r="149" spans="1:8" ht="15.75" thickBot="1">
      <c r="A149" s="74" t="s">
        <v>193</v>
      </c>
      <c r="B149" s="85">
        <v>48</v>
      </c>
      <c r="C149" s="48">
        <v>600</v>
      </c>
      <c r="D149" s="63">
        <v>28800</v>
      </c>
      <c r="E149" s="71"/>
      <c r="F149" s="4"/>
      <c r="G149" s="4"/>
      <c r="H149" s="4"/>
    </row>
    <row r="150" spans="1:8" ht="15.75" thickBot="1">
      <c r="A150" s="74" t="s">
        <v>194</v>
      </c>
      <c r="B150" s="85">
        <v>10</v>
      </c>
      <c r="C150" s="48">
        <v>950</v>
      </c>
      <c r="D150" s="63">
        <v>9500</v>
      </c>
      <c r="E150" s="71"/>
      <c r="F150" s="4"/>
      <c r="G150" s="4"/>
      <c r="H150" s="4"/>
    </row>
    <row r="151" spans="1:8" ht="15.75" thickBot="1">
      <c r="A151" s="74" t="s">
        <v>195</v>
      </c>
      <c r="B151" s="85">
        <v>170</v>
      </c>
      <c r="C151" s="48">
        <v>260</v>
      </c>
      <c r="D151" s="63">
        <v>44200</v>
      </c>
      <c r="E151" s="71"/>
      <c r="F151" s="4"/>
      <c r="G151" s="4"/>
      <c r="H151" s="4"/>
    </row>
    <row r="152" spans="1:8" ht="15.75" thickBot="1">
      <c r="A152" s="74" t="s">
        <v>196</v>
      </c>
      <c r="B152" s="85">
        <v>80</v>
      </c>
      <c r="C152" s="48">
        <v>530</v>
      </c>
      <c r="D152" s="63">
        <v>42400</v>
      </c>
      <c r="E152" s="71"/>
      <c r="F152" s="4"/>
      <c r="G152" s="4"/>
      <c r="H152" s="4"/>
    </row>
    <row r="153" spans="1:8">
      <c r="A153" s="77" t="s">
        <v>197</v>
      </c>
      <c r="B153" s="85">
        <v>200</v>
      </c>
      <c r="C153" s="48">
        <v>800</v>
      </c>
      <c r="D153" s="63">
        <v>160000</v>
      </c>
      <c r="E153" s="71"/>
      <c r="F153" s="4"/>
      <c r="G153" s="4"/>
      <c r="H153" s="4"/>
    </row>
    <row r="154" spans="1:8">
      <c r="A154" s="29"/>
      <c r="B154" s="3"/>
      <c r="C154" s="3"/>
      <c r="D154" s="30"/>
      <c r="E154" s="71"/>
      <c r="F154" s="4"/>
      <c r="G154" s="4"/>
      <c r="H154" s="4"/>
    </row>
    <row r="155" spans="1:8">
      <c r="A155" s="29" t="s">
        <v>15</v>
      </c>
      <c r="B155" s="3">
        <v>2351.36</v>
      </c>
      <c r="C155" s="3">
        <v>73240</v>
      </c>
      <c r="D155" s="30">
        <v>1402720</v>
      </c>
      <c r="E155" s="71"/>
      <c r="F155" s="4"/>
      <c r="G155" s="4"/>
      <c r="H155" s="4"/>
    </row>
    <row r="156" spans="1:8">
      <c r="A156" s="29"/>
      <c r="B156" s="3"/>
      <c r="C156" s="3"/>
      <c r="D156" s="30"/>
      <c r="E156" s="71"/>
      <c r="F156" s="4"/>
      <c r="G156" s="4"/>
      <c r="H156" s="4"/>
    </row>
    <row r="157" spans="1:8">
      <c r="A157" s="29" t="s">
        <v>198</v>
      </c>
      <c r="B157" s="16">
        <v>192530</v>
      </c>
      <c r="C157" s="17"/>
      <c r="D157" s="30"/>
      <c r="E157" s="71"/>
      <c r="F157" s="4"/>
      <c r="G157" s="4"/>
      <c r="H157" s="4"/>
    </row>
    <row r="158" spans="1:8">
      <c r="A158" s="29"/>
      <c r="B158" s="3"/>
      <c r="C158" s="3"/>
      <c r="D158" s="30"/>
      <c r="E158" s="18"/>
      <c r="F158" s="4"/>
      <c r="G158" s="4"/>
      <c r="H158" s="4"/>
    </row>
    <row r="159" spans="1:8">
      <c r="A159" s="29" t="s">
        <v>199</v>
      </c>
      <c r="B159" s="84">
        <v>7.2857217057082009</v>
      </c>
      <c r="C159" s="3"/>
      <c r="D159" s="30"/>
      <c r="E159" s="18"/>
      <c r="F159" s="4"/>
      <c r="G159" s="4"/>
      <c r="H159" s="4"/>
    </row>
    <row r="160" spans="1:8" ht="15.75" thickBot="1">
      <c r="A160" s="31"/>
      <c r="B160" s="33"/>
      <c r="C160" s="33"/>
      <c r="D160" s="34"/>
      <c r="E160" s="18"/>
      <c r="F160" s="4"/>
      <c r="G160" s="4"/>
      <c r="H160" s="4"/>
    </row>
    <row r="161" spans="1:8">
      <c r="A161" s="67"/>
      <c r="B161" s="101"/>
      <c r="C161" s="102"/>
      <c r="D161" s="23"/>
      <c r="E161" s="4"/>
      <c r="F161" s="4"/>
      <c r="G161" s="4"/>
      <c r="H161" s="4"/>
    </row>
    <row r="162" spans="1:8">
      <c r="A162" s="2"/>
      <c r="B162" s="3"/>
      <c r="C162" s="3"/>
      <c r="D162" s="3"/>
      <c r="E162" s="4"/>
      <c r="F162" s="4"/>
      <c r="G162" s="4"/>
      <c r="H162" s="4"/>
    </row>
    <row r="163" spans="1:8">
      <c r="A163" s="2"/>
      <c r="B163" s="3"/>
      <c r="C163" s="3"/>
      <c r="D163" s="3"/>
      <c r="E163" s="4"/>
      <c r="F163" s="4"/>
      <c r="G163" s="4"/>
      <c r="H163" s="4"/>
    </row>
    <row r="164" spans="1:8">
      <c r="A164" s="8"/>
      <c r="B164" s="9"/>
      <c r="C164" s="9"/>
      <c r="D164" s="9"/>
      <c r="E164" s="10"/>
      <c r="F164" s="10"/>
      <c r="G164" s="10"/>
      <c r="H164" s="10"/>
    </row>
    <row r="165" spans="1:8">
      <c r="A165" s="8" t="s">
        <v>200</v>
      </c>
      <c r="B165" s="9"/>
      <c r="C165" s="9"/>
      <c r="D165" s="9"/>
      <c r="E165" s="13"/>
      <c r="F165" s="13"/>
      <c r="G165" s="13"/>
      <c r="H165" s="10"/>
    </row>
    <row r="166" spans="1:8">
      <c r="A166" s="8"/>
      <c r="B166" s="9"/>
      <c r="C166" s="9"/>
      <c r="D166" s="9"/>
      <c r="E166" s="10"/>
      <c r="F166" s="9" t="s">
        <v>201</v>
      </c>
      <c r="G166" s="10"/>
      <c r="H166" s="10"/>
    </row>
    <row r="167" spans="1:8">
      <c r="A167" s="8"/>
      <c r="B167" s="9"/>
      <c r="C167" s="9"/>
      <c r="D167" s="9"/>
      <c r="E167" s="10"/>
      <c r="F167" s="10"/>
      <c r="G167" s="10"/>
      <c r="H167" s="10"/>
    </row>
    <row r="168" spans="1:8">
      <c r="A168" s="8"/>
      <c r="B168" s="9"/>
      <c r="C168" s="9"/>
      <c r="D168" s="9"/>
      <c r="E168" s="10"/>
      <c r="F168" s="10"/>
      <c r="G168" s="10"/>
      <c r="H168" s="10"/>
    </row>
    <row r="169" spans="1:8">
      <c r="A169" s="8"/>
      <c r="B169" s="9"/>
      <c r="C169" s="9"/>
      <c r="D169" s="9"/>
      <c r="E169" s="10"/>
      <c r="F169" s="10"/>
      <c r="G169" s="10"/>
      <c r="H169" s="10"/>
    </row>
    <row r="170" spans="1:8">
      <c r="A170" s="8"/>
      <c r="B170" s="9"/>
      <c r="C170" s="9"/>
      <c r="D170" s="9"/>
      <c r="E170" s="10"/>
      <c r="F170" s="10"/>
      <c r="G170" s="10"/>
      <c r="H170" s="10"/>
    </row>
    <row r="171" spans="1:8">
      <c r="A171" s="8"/>
      <c r="B171" s="9"/>
      <c r="C171" s="9"/>
      <c r="D171" s="9"/>
      <c r="E171" s="10"/>
      <c r="F171" s="10"/>
      <c r="G171" s="10"/>
      <c r="H171" s="10"/>
    </row>
    <row r="172" spans="1:8">
      <c r="A172" s="8"/>
      <c r="B172" s="9" t="s">
        <v>202</v>
      </c>
      <c r="C172" s="9"/>
      <c r="D172" s="9"/>
      <c r="E172" s="10"/>
      <c r="F172" s="10"/>
      <c r="G172" s="10"/>
      <c r="H172" s="10"/>
    </row>
    <row r="173" spans="1:8">
      <c r="A173" s="8"/>
      <c r="B173" s="9"/>
      <c r="C173" s="9"/>
      <c r="D173" s="9"/>
      <c r="E173" s="10"/>
      <c r="F173" s="10"/>
      <c r="G173" s="10"/>
      <c r="H173" s="10"/>
    </row>
    <row r="174" spans="1:8">
      <c r="A174" s="8"/>
      <c r="B174" s="9"/>
      <c r="C174" s="9"/>
      <c r="D174" s="9"/>
      <c r="E174" s="10"/>
      <c r="F174" s="10"/>
      <c r="G174" s="10"/>
      <c r="H174" s="10"/>
    </row>
    <row r="175" spans="1:8">
      <c r="A175" s="8"/>
      <c r="B175" s="9"/>
      <c r="C175" s="9"/>
      <c r="D175" s="9"/>
      <c r="E175" s="10"/>
      <c r="F175" s="10"/>
      <c r="G175" s="10"/>
      <c r="H175" s="10"/>
    </row>
    <row r="176" spans="1:8">
      <c r="A176" s="8"/>
      <c r="B176" s="9"/>
      <c r="C176" s="9"/>
      <c r="D176" s="9"/>
      <c r="E176" s="10"/>
      <c r="F176" s="10"/>
      <c r="G176" s="10"/>
      <c r="H176" s="10"/>
    </row>
    <row r="177" spans="1:8">
      <c r="A177" s="8"/>
      <c r="B177" s="9"/>
      <c r="C177" s="9"/>
      <c r="D177" s="9"/>
      <c r="E177" s="10"/>
      <c r="F177" s="10"/>
      <c r="G177" s="10"/>
      <c r="H177" s="10"/>
    </row>
    <row r="178" spans="1:8">
      <c r="A178" s="8"/>
      <c r="B178" s="9"/>
      <c r="C178" s="9"/>
      <c r="D178" s="9"/>
      <c r="E178" s="10"/>
      <c r="F178" s="10"/>
      <c r="G178" s="10"/>
      <c r="H178" s="10"/>
    </row>
    <row r="179" spans="1:8">
      <c r="A179" s="8"/>
      <c r="B179" s="9"/>
      <c r="C179" s="9"/>
      <c r="D179" s="9"/>
      <c r="E179" s="10"/>
      <c r="F179" s="10"/>
      <c r="G179" s="10"/>
      <c r="H179" s="10"/>
    </row>
    <row r="180" spans="1:8">
      <c r="A180" s="8"/>
      <c r="B180" s="9"/>
      <c r="C180" s="9"/>
      <c r="D180" s="9"/>
      <c r="E180" s="10"/>
      <c r="F180" s="10"/>
      <c r="G180" s="10"/>
      <c r="H180" s="10"/>
    </row>
  </sheetData>
  <mergeCells count="2">
    <mergeCell ref="A1:H1"/>
    <mergeCell ref="B161:C1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Aljegyző</cp:lastModifiedBy>
  <cp:lastPrinted>2016-06-16T11:23:05Z</cp:lastPrinted>
  <dcterms:created xsi:type="dcterms:W3CDTF">2016-06-16T10:23:18Z</dcterms:created>
  <dcterms:modified xsi:type="dcterms:W3CDTF">2016-06-20T08:47:28Z</dcterms:modified>
</cp:coreProperties>
</file>