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estulet\előterjesztések\2019\2019.09.18. cikluszáró\176.sz.et. 2019. évi költségvetés II.sz. módosítása(M.Zoli)\"/>
    </mc:Choice>
  </mc:AlternateContent>
  <bookViews>
    <workbookView xWindow="0" yWindow="0" windowWidth="16170" windowHeight="711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1" i="1" l="1"/>
  <c r="D93" i="1" l="1"/>
  <c r="D101" i="1" l="1"/>
  <c r="D102" i="1" s="1"/>
</calcChain>
</file>

<file path=xl/sharedStrings.xml><?xml version="1.0" encoding="utf-8"?>
<sst xmlns="http://schemas.openxmlformats.org/spreadsheetml/2006/main" count="253" uniqueCount="190">
  <si>
    <t>Határozat száma</t>
  </si>
  <si>
    <t>Cél</t>
  </si>
  <si>
    <t>Céltartalék</t>
  </si>
  <si>
    <t>Összeg</t>
  </si>
  <si>
    <t>Fejlesztési</t>
  </si>
  <si>
    <t>Kövesd</t>
  </si>
  <si>
    <t>Önként</t>
  </si>
  <si>
    <t>Lajvér</t>
  </si>
  <si>
    <t>Viziközmű fejlesztésekre elkülönített pénz szennyvíz ágazat</t>
  </si>
  <si>
    <t>Kötelező</t>
  </si>
  <si>
    <t>Viziközmű fejlesztésekre elkülönített pénz vízágazat</t>
  </si>
  <si>
    <t>Garay u. ivóvízvezeték rekonstukció pályázat önerő</t>
  </si>
  <si>
    <t>Illegális hulladéklerakó megszüntetése pályázat önerő</t>
  </si>
  <si>
    <t>270/2018</t>
  </si>
  <si>
    <t xml:space="preserve">Vis maior pályázatok (Molyhos Tölgy) önk. Önerő </t>
  </si>
  <si>
    <t>176/2018</t>
  </si>
  <si>
    <t>Malomszögi tervezési feladatok</t>
  </si>
  <si>
    <t>Német Önk. tanösvény járda kialakítás</t>
  </si>
  <si>
    <t>Új TOP pályázatok önerő</t>
  </si>
  <si>
    <t>Tervezésre, pályzatok készítésére</t>
  </si>
  <si>
    <t>Pályázati saját források</t>
  </si>
  <si>
    <t>Széchenyi Program pénzeszköz elkülönítés</t>
  </si>
  <si>
    <t>Önkormányzati bérlakások rendkívüli felújítási fel.-ok</t>
  </si>
  <si>
    <t>Helyi védettség alatt álló ingatlanok felújítása</t>
  </si>
  <si>
    <t>Jótállási biztosíték MNP</t>
  </si>
  <si>
    <t>206/2018 Zsikó Erzsébet helyi védelem alatt álló ing.tám.</t>
  </si>
  <si>
    <t>205/2018 Ambrus Lászlóné helyi védelem alatt álló ing.tám.</t>
  </si>
  <si>
    <t>204/2018 Huy István helyi védelem alatt álló ing.tám.</t>
  </si>
  <si>
    <t>Fejlesztési céltartalék összesen:</t>
  </si>
  <si>
    <t>Működési</t>
  </si>
  <si>
    <t>Szoc. Juttatások keret -köztisztviselők</t>
  </si>
  <si>
    <t>Szoc. Juttatások keret - intézmények</t>
  </si>
  <si>
    <t>Szoc. Juttatások keret - polgármester</t>
  </si>
  <si>
    <t>Szociális kiadások fedezetére</t>
  </si>
  <si>
    <t>Egyensúlyi céltartalék</t>
  </si>
  <si>
    <t>Balassa János Kórház támogatása</t>
  </si>
  <si>
    <t>Működési céltartalékok összesen:</t>
  </si>
  <si>
    <t>Mindösszesen</t>
  </si>
  <si>
    <t>364/2018</t>
  </si>
  <si>
    <t>DOLOGI</t>
  </si>
  <si>
    <t>Belső ellenőri feladatok</t>
  </si>
  <si>
    <t>191/2018</t>
  </si>
  <si>
    <t>Ált tartalék</t>
  </si>
  <si>
    <t xml:space="preserve">2018. évi Közfogl.program –  áthúzódó önerő </t>
  </si>
  <si>
    <t>2018. évi beszámoló visszafizetési ktg. Nemz.pótlék</t>
  </si>
  <si>
    <t>2018. évi beszámoló visszafizetési ktg. Szoc.ágazati pótlék</t>
  </si>
  <si>
    <t>2018. évi beszámoló visszafizetési ktg. Normatíva</t>
  </si>
  <si>
    <t>2018. évi beszámoló visszafizetési ktg. Tel. Szociális támogatás</t>
  </si>
  <si>
    <t>2018. évi költségvetési maradvány korrekciója MÁK beszámoló alapján általános tartalékba</t>
  </si>
  <si>
    <t>Általános tartalék</t>
  </si>
  <si>
    <t>Sorzsám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</si>
  <si>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</si>
  <si>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</si>
  <si>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</si>
  <si>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</si>
  <si>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</si>
  <si>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</si>
  <si>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</si>
  <si>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</si>
  <si>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</si>
  <si>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</si>
  <si>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</si>
  <si>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</si>
  <si>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</si>
  <si>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</si>
  <si>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</si>
  <si>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</si>
  <si>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</si>
  <si>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</si>
  <si>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</si>
  <si>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33/2019</t>
  </si>
  <si>
    <t>68/2019</t>
  </si>
  <si>
    <t>73/209</t>
  </si>
  <si>
    <t>78/2019</t>
  </si>
  <si>
    <t>94/2019</t>
  </si>
  <si>
    <t>95/2019</t>
  </si>
  <si>
    <t>110/2019</t>
  </si>
  <si>
    <t>111/2019</t>
  </si>
  <si>
    <t>120/2019</t>
  </si>
  <si>
    <t>127/2019</t>
  </si>
  <si>
    <t>128/2019</t>
  </si>
  <si>
    <t>129/2019</t>
  </si>
  <si>
    <t>130/2019</t>
  </si>
  <si>
    <t>Műv.Ház fűtéskorszerűsítés műszaki ellenőr</t>
  </si>
  <si>
    <t>Műv.Ház fűtéskorszerűsítés</t>
  </si>
  <si>
    <t>Emlékmű körüli kerítés felújítás</t>
  </si>
  <si>
    <t xml:space="preserve"> Emlékmű felújítás</t>
  </si>
  <si>
    <t>Bát-Kom Kft Sportcsarnok működésére</t>
  </si>
  <si>
    <t>Belterületi utak kátyúzása</t>
  </si>
  <si>
    <t>Utak kátyúzása II. ütem külterületi utak</t>
  </si>
  <si>
    <t>1216/4 hrsz középsziget átépítése pénzeszköz átadás Alsónyék</t>
  </si>
  <si>
    <t>Ipari park területés zöld-területkezelés és egyéb üzemlt.fel.ok</t>
  </si>
  <si>
    <t>Támogatás Blága Zsolt épület-karbantartási feladatok</t>
  </si>
  <si>
    <t>Rákóczi Szövetség támogatása</t>
  </si>
  <si>
    <t>BSE TAO sportfejlesztési támogatás</t>
  </si>
  <si>
    <t>szennyvíztelep fejlesztés/0432 hrsz. Gauzer Z. ingatlanrész közter.kiala. Ktgei</t>
  </si>
  <si>
    <t>szennyvíztelep fejlesztés/0432 hrsz. Gauzer Z. ingatlanrész megvásárlás</t>
  </si>
  <si>
    <t>Német Önk. tanösvény járda kialakítás felold</t>
  </si>
  <si>
    <t>35/2019 Budai utca 7. állapot dokument.elkész./ "Tervezésre, pályzatok készítésére" CT terhére</t>
  </si>
  <si>
    <t>35/2019 Budai utca 7.építéstörténeti tudományos dokument.elkész./ "Tervezésre, pályzatok készítésére" CT terhére</t>
  </si>
  <si>
    <t>37/2019 Műv.Ház fűtéskorsz.tervdokumentáció elkész/ "Tervezésre, pályzatok készítésére" CT terhére</t>
  </si>
  <si>
    <t>131/2019 dr.Hermann E. utca felújítás önerő jóváhagyása pályázati saját forrás keret feloldás</t>
  </si>
  <si>
    <t xml:space="preserve">131/2019 dr.Hermann E. utca felújítás önerő jóváhagyása </t>
  </si>
  <si>
    <t>132/2019 Önkormányzati bérlakás gázkazán csere lakásgazd. Keret terhére</t>
  </si>
  <si>
    <t>TOP 1.1. ipari alapinfrastruktúra szolg. Szerz. (II. félév)</t>
  </si>
  <si>
    <t>Külterületi utak felújítására (Vadásztársaság)</t>
  </si>
  <si>
    <t>Városfejlesztési feladatok</t>
  </si>
  <si>
    <t>Átcsoportosítás egyéb</t>
  </si>
  <si>
    <t>Kiegészítő támogatás 1354/2019 korm. határozat alapján</t>
  </si>
  <si>
    <t>Ingatlan értékesítés bevétele</t>
  </si>
  <si>
    <t>126/2019 Bonyhádi úti ingatlanrész értékesítése</t>
  </si>
  <si>
    <t>TOP önerő új CT feloldás</t>
  </si>
  <si>
    <t>Pályázati saját forrás CT feloldás</t>
  </si>
  <si>
    <t>137/2019</t>
  </si>
  <si>
    <t>126/2019</t>
  </si>
  <si>
    <t>20</t>
  </si>
  <si>
    <t>21</t>
  </si>
  <si>
    <t>22</t>
  </si>
  <si>
    <t>23</t>
  </si>
  <si>
    <t>24</t>
  </si>
  <si>
    <t>25</t>
  </si>
  <si>
    <t>Új TOP pályázatok önerő feloldás</t>
  </si>
  <si>
    <t>137/2019 1973/103-112 hrsz. Ingatlanok értékesítése</t>
  </si>
  <si>
    <t>149/2019</t>
  </si>
  <si>
    <t>Német Nemzetiségi Önkormányzat részére tám.-Tanösvény</t>
  </si>
  <si>
    <t>150/2019</t>
  </si>
  <si>
    <t>153/2019</t>
  </si>
  <si>
    <t>Kiépített ingyenes wifi-hozzáférés biztosító rendzser üzemeltetése / 5hó</t>
  </si>
  <si>
    <t>154/2019</t>
  </si>
  <si>
    <t>Kiépített ingyenes wifi-hozzáférést biztosító rendszerhez 0-24 óra időtartamban internet szolg./5 hó</t>
  </si>
  <si>
    <t>157/2019</t>
  </si>
  <si>
    <t>BSE támogatása műfüves pálya építéséhez</t>
  </si>
  <si>
    <t>162/2019</t>
  </si>
  <si>
    <t>ESZGY társulás 2018. évi elszámolási külömbözet</t>
  </si>
  <si>
    <t>MOB társulás 2018. évi elszámolási külömbözet</t>
  </si>
  <si>
    <t>Számvevőségi épület fűtéskorszerűsítése</t>
  </si>
  <si>
    <t>163/209</t>
  </si>
  <si>
    <t>Illegális hulladéklerakó felszámolása Ctból Tartalékba</t>
  </si>
  <si>
    <t>164/2019</t>
  </si>
  <si>
    <t>Rendkívüli szúnyoggyérítésre fedezet biztosítása</t>
  </si>
  <si>
    <t>Tűzoltóság Köztestület támogatás módosítása</t>
  </si>
  <si>
    <t>166/2019</t>
  </si>
  <si>
    <t>167/2019</t>
  </si>
  <si>
    <t>KÖH visszafizetendő tám</t>
  </si>
  <si>
    <t>172/2019</t>
  </si>
  <si>
    <t>Védőnői bérrendezéshez forrás biztosítása</t>
  </si>
  <si>
    <t>177/2019</t>
  </si>
  <si>
    <t>XIX.Tolna Megyei Polgárőr találkozó tám.</t>
  </si>
  <si>
    <t>178/2019</t>
  </si>
  <si>
    <t>Személyszállítási tev.országos napilapokban történő megjelenítése</t>
  </si>
  <si>
    <t>184/2019</t>
  </si>
  <si>
    <t>ESZGY ebéd kiszállítás váll.díj mód.</t>
  </si>
  <si>
    <t>ESZGY szociális étkeztetés feladatellátására</t>
  </si>
  <si>
    <t>163/2019</t>
  </si>
  <si>
    <t>Illegális hulladéklerakó felszámolására Tartalékba</t>
  </si>
  <si>
    <t>Illegális hulladéklerakó felszámolására</t>
  </si>
  <si>
    <t>174/2019</t>
  </si>
  <si>
    <t>Garay u. ivóvízvezeték építés CT felold.</t>
  </si>
  <si>
    <t>Vis maior pályázatok (Molyhos Tölgy) önk. Önerő csökk.tartalékba</t>
  </si>
  <si>
    <t>182/2019</t>
  </si>
  <si>
    <t>Társasházak felújítása</t>
  </si>
  <si>
    <t>170/2019</t>
  </si>
  <si>
    <t>Rittinger A.né helyi védelem alatt álló ing.tám.CT feloldás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</si>
  <si>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</si>
  <si>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</si>
  <si>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</si>
  <si>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</si>
  <si>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</si>
  <si>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</si>
  <si>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</si>
  <si>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</si>
  <si>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</si>
  <si>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</si>
  <si>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</si>
  <si>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</si>
  <si>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</si>
  <si>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</si>
  <si>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</si>
  <si>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</si>
  <si>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</si>
  <si>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190/2019</t>
  </si>
  <si>
    <t>43</t>
  </si>
  <si>
    <t>"Európa a polgárokért" pályázat előkészítésével kapcs.feladatok</t>
  </si>
  <si>
    <t>44</t>
  </si>
  <si>
    <t>198/2019</t>
  </si>
  <si>
    <t>Rendkívüli támogatás Ács Istvánné r.</t>
  </si>
  <si>
    <t>96/2019</t>
  </si>
  <si>
    <t>bátaszéki civil szervezetek 2019. évi támogatási keret megemelés</t>
  </si>
  <si>
    <t>Kulturális illetménypótlék tartalékba</t>
  </si>
  <si>
    <t>Hatályon kívül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</si>
</sst>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sz val="1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1"/>
      <name val="Arial"/>
      <family val="2"/>
      <charset val="238"/>
    </font>
    <font>
      <sz val="11"/>
      <name val="Times New Roman CE"/>
      <charset val="238"/>
    </font>
    <font>
      <b/>
      <i/>
      <sz val="11"/>
      <name val="Times New Roman CE"/>
      <family val="1"/>
      <charset val="238"/>
    </font>
    <font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79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0" borderId="1" xfId="0" applyFont="1" applyBorder="1"/>
    <xf numFmtId="0" fontId="3" fillId="3" borderId="2" xfId="0" applyFont="1" applyFill="1" applyBorder="1"/>
    <xf numFmtId="0" fontId="3" fillId="3" borderId="1" xfId="0" applyFont="1" applyFill="1" applyBorder="1"/>
    <xf numFmtId="0" fontId="3" fillId="0" borderId="2" xfId="0" applyFont="1" applyBorder="1"/>
    <xf numFmtId="3" fontId="3" fillId="3" borderId="1" xfId="0" applyNumberFormat="1" applyFont="1" applyFill="1" applyBorder="1"/>
    <xf numFmtId="49" fontId="7" fillId="3" borderId="1" xfId="3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left" wrapText="1" indent="1"/>
    </xf>
    <xf numFmtId="0" fontId="9" fillId="0" borderId="1" xfId="0" applyFont="1" applyBorder="1" applyAlignment="1">
      <alignment horizontal="left" indent="1"/>
    </xf>
    <xf numFmtId="3" fontId="3" fillId="3" borderId="1" xfId="0" applyNumberFormat="1" applyFont="1" applyFill="1" applyBorder="1" applyAlignment="1" applyProtection="1">
      <alignment vertical="center" wrapText="1"/>
      <protection locked="0"/>
    </xf>
    <xf numFmtId="0" fontId="3" fillId="3" borderId="1" xfId="3" applyFont="1" applyFill="1" applyBorder="1" applyAlignment="1" applyProtection="1">
      <alignment horizontal="left" vertical="center" wrapText="1" indent="1"/>
    </xf>
    <xf numFmtId="3" fontId="11" fillId="3" borderId="1" xfId="0" applyNumberFormat="1" applyFont="1" applyFill="1" applyBorder="1" applyAlignment="1" applyProtection="1">
      <alignment vertical="center" wrapText="1"/>
    </xf>
    <xf numFmtId="49" fontId="12" fillId="3" borderId="1" xfId="3" applyNumberFormat="1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 indent="1"/>
    </xf>
    <xf numFmtId="0" fontId="4" fillId="0" borderId="1" xfId="0" applyFont="1" applyBorder="1" applyAlignment="1" applyProtection="1">
      <alignment horizontal="left" wrapText="1" indent="1"/>
    </xf>
    <xf numFmtId="3" fontId="0" fillId="0" borderId="1" xfId="0" applyNumberFormat="1" applyBorder="1"/>
    <xf numFmtId="0" fontId="9" fillId="3" borderId="1" xfId="0" applyFont="1" applyFill="1" applyBorder="1" applyAlignment="1">
      <alignment horizontal="left" indent="1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0" fillId="0" borderId="0" xfId="0" applyBorder="1"/>
    <xf numFmtId="0" fontId="8" fillId="3" borderId="0" xfId="0" applyFont="1" applyFill="1" applyBorder="1"/>
    <xf numFmtId="0" fontId="10" fillId="3" borderId="0" xfId="0" applyFont="1" applyFill="1" applyBorder="1"/>
    <xf numFmtId="0" fontId="10" fillId="0" borderId="0" xfId="0" applyFont="1" applyFill="1" applyBorder="1"/>
    <xf numFmtId="3" fontId="4" fillId="3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Border="1" applyAlignment="1" applyProtection="1"/>
    <xf numFmtId="3" fontId="7" fillId="3" borderId="1" xfId="0" applyNumberFormat="1" applyFont="1" applyFill="1" applyBorder="1" applyAlignment="1" applyProtection="1">
      <alignment vertical="center" wrapText="1"/>
      <protection locked="0"/>
    </xf>
    <xf numFmtId="0" fontId="3" fillId="3" borderId="1" xfId="3" applyFont="1" applyFill="1" applyBorder="1" applyAlignment="1">
      <alignment horizontal="left" vertical="center" wrapText="1" indent="1"/>
    </xf>
    <xf numFmtId="0" fontId="13" fillId="3" borderId="1" xfId="0" applyFont="1" applyFill="1" applyBorder="1" applyAlignment="1">
      <alignment horizontal="left" wrapText="1" indent="1"/>
    </xf>
    <xf numFmtId="0" fontId="9" fillId="3" borderId="1" xfId="0" applyFont="1" applyFill="1" applyBorder="1" applyAlignment="1">
      <alignment horizontal="left" vertical="center" indent="1"/>
    </xf>
    <xf numFmtId="3" fontId="4" fillId="3" borderId="1" xfId="0" applyNumberFormat="1" applyFont="1" applyFill="1" applyBorder="1" applyAlignment="1">
      <alignment vertical="center"/>
    </xf>
    <xf numFmtId="0" fontId="3" fillId="7" borderId="1" xfId="0" applyFont="1" applyFill="1" applyBorder="1"/>
    <xf numFmtId="0" fontId="3" fillId="7" borderId="2" xfId="0" applyFont="1" applyFill="1" applyBorder="1"/>
    <xf numFmtId="0" fontId="3" fillId="7" borderId="1" xfId="3" applyFont="1" applyFill="1" applyBorder="1" applyAlignment="1">
      <alignment horizontal="left" vertical="center" wrapText="1" indent="1"/>
    </xf>
    <xf numFmtId="49" fontId="7" fillId="3" borderId="3" xfId="3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wrapText="1"/>
    </xf>
    <xf numFmtId="49" fontId="7" fillId="3" borderId="2" xfId="3" applyNumberFormat="1" applyFont="1" applyFill="1" applyBorder="1" applyAlignment="1" applyProtection="1">
      <alignment horizontal="center" vertical="center" wrapText="1"/>
    </xf>
    <xf numFmtId="49" fontId="7" fillId="3" borderId="4" xfId="3" applyNumberFormat="1" applyFont="1" applyFill="1" applyBorder="1" applyAlignment="1" applyProtection="1">
      <alignment horizontal="center" vertical="center" wrapText="1"/>
    </xf>
    <xf numFmtId="49" fontId="7" fillId="3" borderId="5" xfId="3" applyNumberFormat="1" applyFont="1" applyFill="1" applyBorder="1" applyAlignment="1" applyProtection="1">
      <alignment horizontal="center" vertical="center" wrapText="1"/>
    </xf>
    <xf numFmtId="49" fontId="7" fillId="3" borderId="6" xfId="3" applyNumberFormat="1" applyFont="1" applyFill="1" applyBorder="1" applyAlignment="1" applyProtection="1">
      <alignment horizontal="center" vertical="center" wrapText="1"/>
    </xf>
    <xf numFmtId="0" fontId="0" fillId="0" borderId="7" xfId="0" applyBorder="1"/>
    <xf numFmtId="0" fontId="3" fillId="4" borderId="2" xfId="0" applyFont="1" applyFill="1" applyBorder="1"/>
    <xf numFmtId="0" fontId="3" fillId="5" borderId="2" xfId="0" applyFont="1" applyFill="1" applyBorder="1"/>
    <xf numFmtId="0" fontId="3" fillId="6" borderId="2" xfId="0" applyFont="1" applyFill="1" applyBorder="1"/>
    <xf numFmtId="0" fontId="8" fillId="3" borderId="1" xfId="0" applyFont="1" applyFill="1" applyBorder="1"/>
    <xf numFmtId="0" fontId="10" fillId="3" borderId="1" xfId="0" applyFont="1" applyFill="1" applyBorder="1"/>
    <xf numFmtId="0" fontId="10" fillId="0" borderId="1" xfId="0" applyFont="1" applyFill="1" applyBorder="1"/>
    <xf numFmtId="0" fontId="3" fillId="3" borderId="1" xfId="0" applyFont="1" applyFill="1" applyBorder="1" applyAlignment="1">
      <alignment horizontal="left" wrapText="1" indent="1"/>
    </xf>
    <xf numFmtId="0" fontId="0" fillId="0" borderId="1" xfId="0" applyBorder="1"/>
    <xf numFmtId="3" fontId="15" fillId="0" borderId="1" xfId="0" applyNumberFormat="1" applyFont="1" applyBorder="1"/>
    <xf numFmtId="0" fontId="3" fillId="3" borderId="1" xfId="0" applyFont="1" applyFill="1" applyBorder="1" applyAlignment="1">
      <alignment wrapText="1"/>
    </xf>
    <xf numFmtId="3" fontId="3" fillId="3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7" borderId="1" xfId="0" applyFont="1" applyFill="1" applyBorder="1" applyAlignment="1">
      <alignment horizontal="left" wrapText="1" indent="1"/>
    </xf>
    <xf numFmtId="3" fontId="3" fillId="7" borderId="1" xfId="0" applyNumberFormat="1" applyFont="1" applyFill="1" applyBorder="1" applyAlignment="1">
      <alignment horizontal="right" wrapText="1"/>
    </xf>
    <xf numFmtId="0" fontId="3" fillId="8" borderId="1" xfId="0" applyFont="1" applyFill="1" applyBorder="1" applyAlignment="1">
      <alignment wrapText="1"/>
    </xf>
    <xf numFmtId="3" fontId="3" fillId="8" borderId="1" xfId="0" applyNumberFormat="1" applyFont="1" applyFill="1" applyBorder="1" applyAlignment="1">
      <alignment horizontal="right" wrapText="1"/>
    </xf>
    <xf numFmtId="3" fontId="4" fillId="3" borderId="1" xfId="0" applyNumberFormat="1" applyFont="1" applyFill="1" applyBorder="1" applyAlignment="1">
      <alignment horizontal="right" wrapText="1"/>
    </xf>
    <xf numFmtId="0" fontId="3" fillId="8" borderId="1" xfId="0" applyFont="1" applyFill="1" applyBorder="1" applyAlignment="1">
      <alignment horizontal="left" wrapText="1" indent="1"/>
    </xf>
    <xf numFmtId="3" fontId="4" fillId="8" borderId="1" xfId="0" applyNumberFormat="1" applyFont="1" applyFill="1" applyBorder="1" applyAlignment="1" applyProtection="1">
      <alignment vertical="center"/>
    </xf>
    <xf numFmtId="0" fontId="9" fillId="8" borderId="1" xfId="0" applyFont="1" applyFill="1" applyBorder="1" applyAlignment="1">
      <alignment horizontal="left" wrapText="1" indent="1"/>
    </xf>
    <xf numFmtId="3" fontId="1" fillId="8" borderId="1" xfId="0" applyNumberFormat="1" applyFont="1" applyFill="1" applyBorder="1" applyAlignment="1" applyProtection="1"/>
    <xf numFmtId="0" fontId="9" fillId="8" borderId="1" xfId="0" applyFont="1" applyFill="1" applyBorder="1" applyAlignment="1">
      <alignment horizontal="left" vertical="center" indent="1"/>
    </xf>
    <xf numFmtId="0" fontId="3" fillId="8" borderId="1" xfId="3" applyFont="1" applyFill="1" applyBorder="1" applyAlignment="1">
      <alignment horizontal="left" vertical="center" wrapText="1" indent="1"/>
    </xf>
    <xf numFmtId="3" fontId="3" fillId="8" borderId="1" xfId="0" applyNumberFormat="1" applyFont="1" applyFill="1" applyBorder="1" applyAlignment="1" applyProtection="1">
      <alignment vertical="center" wrapText="1"/>
      <protection locked="0"/>
    </xf>
    <xf numFmtId="0" fontId="9" fillId="7" borderId="1" xfId="0" applyFont="1" applyFill="1" applyBorder="1" applyAlignment="1">
      <alignment horizontal="left" vertical="center" indent="2"/>
    </xf>
    <xf numFmtId="3" fontId="4" fillId="7" borderId="1" xfId="0" applyNumberFormat="1" applyFont="1" applyFill="1" applyBorder="1" applyAlignment="1" applyProtection="1">
      <alignment vertical="center"/>
    </xf>
    <xf numFmtId="0" fontId="3" fillId="3" borderId="1" xfId="1" applyFont="1" applyFill="1" applyBorder="1" applyAlignment="1">
      <alignment horizontal="left" wrapText="1" inden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 wrapText="1" indent="1"/>
    </xf>
    <xf numFmtId="3" fontId="2" fillId="4" borderId="1" xfId="0" applyNumberFormat="1" applyFont="1" applyFill="1" applyBorder="1" applyAlignment="1">
      <alignment horizontal="right" wrapText="1"/>
    </xf>
    <xf numFmtId="0" fontId="3" fillId="3" borderId="1" xfId="2" applyFont="1" applyFill="1" applyBorder="1" applyAlignment="1">
      <alignment horizontal="left" wrapText="1" indent="1"/>
    </xf>
    <xf numFmtId="3" fontId="3" fillId="0" borderId="1" xfId="0" applyNumberFormat="1" applyFont="1" applyBorder="1"/>
    <xf numFmtId="0" fontId="2" fillId="5" borderId="1" xfId="0" applyFont="1" applyFill="1" applyBorder="1"/>
    <xf numFmtId="3" fontId="2" fillId="5" borderId="1" xfId="0" applyNumberFormat="1" applyFont="1" applyFill="1" applyBorder="1"/>
    <xf numFmtId="0" fontId="2" fillId="6" borderId="1" xfId="0" applyFont="1" applyFill="1" applyBorder="1"/>
    <xf numFmtId="3" fontId="2" fillId="6" borderId="1" xfId="0" applyNumberFormat="1" applyFont="1" applyFill="1" applyBorder="1"/>
    <xf numFmtId="49" fontId="7" fillId="9" borderId="1" xfId="3" applyNumberFormat="1" applyFont="1" applyFill="1" applyBorder="1" applyAlignment="1" applyProtection="1">
      <alignment horizontal="center" vertical="center" wrapText="1"/>
    </xf>
    <xf numFmtId="0" fontId="9" fillId="9" borderId="1" xfId="0" applyFont="1" applyFill="1" applyBorder="1" applyAlignment="1">
      <alignment horizontal="left" indent="1"/>
    </xf>
  </cellXfs>
  <cellStyles count="4">
    <cellStyle name="Normál" xfId="0" builtinId="0"/>
    <cellStyle name="Normál 3 3" xfId="1"/>
    <cellStyle name="Normál 4" xfId="2"/>
    <cellStyle name="Normál_KVRENMUNK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1"/>
  <sheetViews>
    <sheetView tabSelected="1" topLeftCell="B1" workbookViewId="0">
      <selection activeCell="K5" sqref="K5"/>
    </sheetView>
  </sheetViews>
  <sheetFormatPr defaultRowHeight="15" x14ac:dyDescent="0.25"/>
  <cols>
    <col min="1" max="1" width="10.7109375" customWidth="1"/>
    <col min="2" max="2" width="14.28515625" customWidth="1"/>
    <col min="3" max="3" width="50.85546875" customWidth="1"/>
    <col min="4" max="4" width="19.42578125" customWidth="1"/>
    <col min="5" max="5" width="14.28515625" style="20" customWidth="1"/>
    <col min="6" max="23" width="9.140625" style="20"/>
  </cols>
  <sheetData>
    <row r="1" spans="1:5" s="20" customFormat="1" ht="29.25" x14ac:dyDescent="0.25">
      <c r="A1" s="35" t="s">
        <v>50</v>
      </c>
      <c r="B1" s="1" t="s">
        <v>0</v>
      </c>
      <c r="C1" s="18"/>
      <c r="D1" s="19" t="s">
        <v>3</v>
      </c>
      <c r="E1" s="2"/>
    </row>
    <row r="2" spans="1:5" s="20" customFormat="1" x14ac:dyDescent="0.25">
      <c r="A2" s="35"/>
      <c r="B2" s="18"/>
      <c r="C2" s="18" t="s">
        <v>49</v>
      </c>
      <c r="D2" s="19">
        <v>15044</v>
      </c>
      <c r="E2" s="2"/>
    </row>
    <row r="3" spans="1:5" s="21" customFormat="1" ht="30" customHeight="1" x14ac:dyDescent="0.25">
      <c r="A3" s="36" t="s">
        <v>51</v>
      </c>
      <c r="B3" s="7" t="s">
        <v>70</v>
      </c>
      <c r="C3" s="8" t="s">
        <v>96</v>
      </c>
      <c r="D3" s="24">
        <v>-400</v>
      </c>
      <c r="E3" s="44"/>
    </row>
    <row r="4" spans="1:5" s="21" customFormat="1" ht="30" customHeight="1" x14ac:dyDescent="0.25">
      <c r="A4" s="36" t="s">
        <v>52</v>
      </c>
      <c r="B4" s="7" t="s">
        <v>70</v>
      </c>
      <c r="C4" s="8" t="s">
        <v>95</v>
      </c>
      <c r="D4" s="24">
        <v>-61</v>
      </c>
      <c r="E4" s="44"/>
    </row>
    <row r="5" spans="1:5" s="22" customFormat="1" ht="30" customHeight="1" x14ac:dyDescent="0.25">
      <c r="A5" s="36" t="s">
        <v>53</v>
      </c>
      <c r="B5" s="7" t="s">
        <v>71</v>
      </c>
      <c r="C5" s="9" t="s">
        <v>94</v>
      </c>
      <c r="D5" s="25">
        <v>-191</v>
      </c>
      <c r="E5" s="45"/>
    </row>
    <row r="6" spans="1:5" s="21" customFormat="1" ht="30" customHeight="1" x14ac:dyDescent="0.25">
      <c r="A6" s="36" t="s">
        <v>54</v>
      </c>
      <c r="B6" s="7" t="s">
        <v>72</v>
      </c>
      <c r="C6" s="8" t="s">
        <v>93</v>
      </c>
      <c r="D6" s="10">
        <v>-50</v>
      </c>
      <c r="E6" s="45"/>
    </row>
    <row r="7" spans="1:5" s="21" customFormat="1" ht="30" customHeight="1" x14ac:dyDescent="0.25">
      <c r="A7" s="36" t="s">
        <v>55</v>
      </c>
      <c r="B7" s="7" t="s">
        <v>73</v>
      </c>
      <c r="C7" s="9" t="s">
        <v>92</v>
      </c>
      <c r="D7" s="10">
        <v>-100</v>
      </c>
      <c r="E7" s="45"/>
    </row>
    <row r="8" spans="1:5" s="22" customFormat="1" ht="30" customHeight="1" x14ac:dyDescent="0.2">
      <c r="A8" s="36" t="s">
        <v>56</v>
      </c>
      <c r="B8" s="7" t="s">
        <v>74</v>
      </c>
      <c r="C8" s="11" t="s">
        <v>91</v>
      </c>
      <c r="D8" s="12">
        <v>-4731</v>
      </c>
      <c r="E8" s="45"/>
    </row>
    <row r="9" spans="1:5" s="22" customFormat="1" ht="30" customHeight="1" x14ac:dyDescent="0.25">
      <c r="A9" s="36" t="s">
        <v>57</v>
      </c>
      <c r="B9" s="77" t="s">
        <v>75</v>
      </c>
      <c r="C9" s="78" t="s">
        <v>90</v>
      </c>
      <c r="D9" s="25">
        <v>-300</v>
      </c>
      <c r="E9" s="45" t="s">
        <v>189</v>
      </c>
    </row>
    <row r="10" spans="1:5" s="21" customFormat="1" ht="30" customHeight="1" x14ac:dyDescent="0.25">
      <c r="A10" s="36" t="s">
        <v>58</v>
      </c>
      <c r="B10" s="13"/>
      <c r="C10" s="11" t="s">
        <v>44</v>
      </c>
      <c r="D10" s="10">
        <v>-164</v>
      </c>
      <c r="E10" s="44"/>
    </row>
    <row r="11" spans="1:5" s="21" customFormat="1" ht="30" customHeight="1" x14ac:dyDescent="0.25">
      <c r="A11" s="36" t="s">
        <v>59</v>
      </c>
      <c r="B11" s="13"/>
      <c r="C11" s="11" t="s">
        <v>45</v>
      </c>
      <c r="D11" s="10">
        <v>-137</v>
      </c>
      <c r="E11" s="44"/>
    </row>
    <row r="12" spans="1:5" s="21" customFormat="1" ht="30" customHeight="1" x14ac:dyDescent="0.25">
      <c r="A12" s="36" t="s">
        <v>60</v>
      </c>
      <c r="B12" s="13"/>
      <c r="C12" s="11" t="s">
        <v>46</v>
      </c>
      <c r="D12" s="10">
        <v>-739</v>
      </c>
      <c r="E12" s="44"/>
    </row>
    <row r="13" spans="1:5" s="21" customFormat="1" ht="30" customHeight="1" x14ac:dyDescent="0.25">
      <c r="A13" s="36" t="s">
        <v>61</v>
      </c>
      <c r="B13" s="13"/>
      <c r="C13" s="11" t="s">
        <v>47</v>
      </c>
      <c r="D13" s="10">
        <v>-282</v>
      </c>
      <c r="E13" s="44"/>
    </row>
    <row r="14" spans="1:5" s="23" customFormat="1" ht="30" customHeight="1" x14ac:dyDescent="0.2">
      <c r="A14" s="36" t="s">
        <v>62</v>
      </c>
      <c r="B14" s="7"/>
      <c r="C14" s="14" t="s">
        <v>48</v>
      </c>
      <c r="D14" s="26">
        <v>67</v>
      </c>
      <c r="E14" s="46"/>
    </row>
    <row r="15" spans="1:5" s="23" customFormat="1" ht="24" customHeight="1" x14ac:dyDescent="0.2">
      <c r="A15" s="36"/>
      <c r="B15" s="7"/>
      <c r="C15" s="14" t="s">
        <v>107</v>
      </c>
      <c r="D15" s="26">
        <v>1441</v>
      </c>
      <c r="E15" s="46"/>
    </row>
    <row r="16" spans="1:5" s="22" customFormat="1" ht="30" customHeight="1" x14ac:dyDescent="0.25">
      <c r="A16" s="36" t="s">
        <v>63</v>
      </c>
      <c r="B16" s="7" t="s">
        <v>76</v>
      </c>
      <c r="C16" s="15" t="s">
        <v>89</v>
      </c>
      <c r="D16" s="16">
        <v>-1533</v>
      </c>
      <c r="E16" s="45"/>
    </row>
    <row r="17" spans="1:5" s="22" customFormat="1" ht="30" customHeight="1" x14ac:dyDescent="0.25">
      <c r="A17" s="36" t="s">
        <v>64</v>
      </c>
      <c r="B17" s="7" t="s">
        <v>77</v>
      </c>
      <c r="C17" s="17" t="s">
        <v>88</v>
      </c>
      <c r="D17" s="16">
        <v>-185</v>
      </c>
      <c r="E17" s="45"/>
    </row>
    <row r="18" spans="1:5" s="22" customFormat="1" ht="30" customHeight="1" x14ac:dyDescent="0.25">
      <c r="A18" s="36" t="s">
        <v>65</v>
      </c>
      <c r="B18" s="7" t="s">
        <v>78</v>
      </c>
      <c r="C18" s="15" t="s">
        <v>87</v>
      </c>
      <c r="D18" s="16">
        <v>-812</v>
      </c>
      <c r="E18" s="45"/>
    </row>
    <row r="19" spans="1:5" s="22" customFormat="1" ht="30" customHeight="1" x14ac:dyDescent="0.25">
      <c r="A19" s="36" t="s">
        <v>66</v>
      </c>
      <c r="B19" s="7" t="s">
        <v>79</v>
      </c>
      <c r="C19" s="15" t="s">
        <v>86</v>
      </c>
      <c r="D19" s="16">
        <v>-276</v>
      </c>
      <c r="E19" s="45"/>
    </row>
    <row r="20" spans="1:5" s="22" customFormat="1" ht="30" customHeight="1" x14ac:dyDescent="0.25">
      <c r="A20" s="36" t="s">
        <v>67</v>
      </c>
      <c r="B20" s="7" t="s">
        <v>80</v>
      </c>
      <c r="C20" s="15" t="s">
        <v>85</v>
      </c>
      <c r="D20" s="16">
        <v>-242</v>
      </c>
      <c r="E20" s="45"/>
    </row>
    <row r="21" spans="1:5" s="22" customFormat="1" ht="30" customHeight="1" x14ac:dyDescent="0.2">
      <c r="A21" s="36" t="s">
        <v>68</v>
      </c>
      <c r="B21" s="7" t="s">
        <v>81</v>
      </c>
      <c r="C21" s="11" t="s">
        <v>84</v>
      </c>
      <c r="D21" s="24">
        <v>-1983</v>
      </c>
      <c r="E21" s="45"/>
    </row>
    <row r="22" spans="1:5" s="21" customFormat="1" ht="30" customHeight="1" x14ac:dyDescent="0.25">
      <c r="A22" s="36" t="s">
        <v>69</v>
      </c>
      <c r="B22" s="7" t="s">
        <v>82</v>
      </c>
      <c r="C22" s="11" t="s">
        <v>83</v>
      </c>
      <c r="D22" s="16">
        <v>-150</v>
      </c>
      <c r="E22" s="44"/>
    </row>
    <row r="23" spans="1:5" s="21" customFormat="1" ht="30" customHeight="1" x14ac:dyDescent="0.25">
      <c r="A23" s="36" t="s">
        <v>115</v>
      </c>
      <c r="B23" s="7"/>
      <c r="C23" s="27" t="s">
        <v>108</v>
      </c>
      <c r="D23" s="10">
        <v>15941</v>
      </c>
      <c r="E23" s="44"/>
    </row>
    <row r="24" spans="1:5" s="21" customFormat="1" ht="30" customHeight="1" x14ac:dyDescent="0.25">
      <c r="A24" s="36" t="s">
        <v>116</v>
      </c>
      <c r="B24" s="7"/>
      <c r="C24" s="28" t="s">
        <v>109</v>
      </c>
      <c r="D24" s="10">
        <v>9825</v>
      </c>
      <c r="E24" s="44"/>
    </row>
    <row r="25" spans="1:5" s="21" customFormat="1" ht="30" customHeight="1" x14ac:dyDescent="0.25">
      <c r="A25" s="36" t="s">
        <v>117</v>
      </c>
      <c r="B25" s="7" t="s">
        <v>113</v>
      </c>
      <c r="C25" s="28" t="s">
        <v>122</v>
      </c>
      <c r="D25" s="10">
        <v>9991</v>
      </c>
      <c r="E25" s="44"/>
    </row>
    <row r="26" spans="1:5" s="21" customFormat="1" ht="30" customHeight="1" x14ac:dyDescent="0.25">
      <c r="A26" s="36" t="s">
        <v>118</v>
      </c>
      <c r="B26" s="7" t="s">
        <v>114</v>
      </c>
      <c r="C26" s="28" t="s">
        <v>110</v>
      </c>
      <c r="D26" s="10">
        <v>3500</v>
      </c>
      <c r="E26" s="44"/>
    </row>
    <row r="27" spans="1:5" s="21" customFormat="1" ht="30" customHeight="1" x14ac:dyDescent="0.25">
      <c r="A27" s="36" t="s">
        <v>119</v>
      </c>
      <c r="B27" s="7"/>
      <c r="C27" s="29" t="s">
        <v>111</v>
      </c>
      <c r="D27" s="30">
        <v>6000</v>
      </c>
      <c r="E27" s="44"/>
    </row>
    <row r="28" spans="1:5" s="21" customFormat="1" ht="30" customHeight="1" thickBot="1" x14ac:dyDescent="0.3">
      <c r="A28" s="37" t="s">
        <v>120</v>
      </c>
      <c r="B28" s="7"/>
      <c r="C28" s="27" t="s">
        <v>112</v>
      </c>
      <c r="D28" s="10">
        <v>1000</v>
      </c>
      <c r="E28" s="44"/>
    </row>
    <row r="29" spans="1:5" s="21" customFormat="1" ht="30" customHeight="1" thickTop="1" x14ac:dyDescent="0.25">
      <c r="A29" s="38" t="s">
        <v>163</v>
      </c>
      <c r="B29" s="7" t="s">
        <v>186</v>
      </c>
      <c r="C29" s="27" t="s">
        <v>187</v>
      </c>
      <c r="D29" s="10">
        <v>-300</v>
      </c>
      <c r="E29" s="44"/>
    </row>
    <row r="30" spans="1:5" s="21" customFormat="1" ht="30" customHeight="1" x14ac:dyDescent="0.25">
      <c r="A30" s="39" t="s">
        <v>163</v>
      </c>
      <c r="B30" s="7" t="s">
        <v>123</v>
      </c>
      <c r="C30" s="27" t="s">
        <v>124</v>
      </c>
      <c r="D30" s="10">
        <v>-150</v>
      </c>
      <c r="E30" s="44"/>
    </row>
    <row r="31" spans="1:5" s="21" customFormat="1" ht="30" customHeight="1" x14ac:dyDescent="0.25">
      <c r="A31" s="36" t="s">
        <v>164</v>
      </c>
      <c r="B31" s="7" t="s">
        <v>125</v>
      </c>
      <c r="C31" s="27" t="s">
        <v>133</v>
      </c>
      <c r="D31" s="10">
        <v>564</v>
      </c>
      <c r="E31" s="44"/>
    </row>
    <row r="32" spans="1:5" s="21" customFormat="1" ht="30" customHeight="1" x14ac:dyDescent="0.25">
      <c r="A32" s="36" t="s">
        <v>165</v>
      </c>
      <c r="B32" s="7" t="s">
        <v>125</v>
      </c>
      <c r="C32" s="27" t="s">
        <v>134</v>
      </c>
      <c r="D32" s="10">
        <v>2343</v>
      </c>
      <c r="E32" s="44"/>
    </row>
    <row r="33" spans="1:5" s="21" customFormat="1" ht="30" customHeight="1" x14ac:dyDescent="0.25">
      <c r="A33" s="36" t="s">
        <v>166</v>
      </c>
      <c r="B33" s="7" t="s">
        <v>126</v>
      </c>
      <c r="C33" s="27" t="s">
        <v>127</v>
      </c>
      <c r="D33" s="10">
        <v>-50</v>
      </c>
      <c r="E33" s="44"/>
    </row>
    <row r="34" spans="1:5" s="21" customFormat="1" ht="30" customHeight="1" x14ac:dyDescent="0.25">
      <c r="A34" s="36" t="s">
        <v>167</v>
      </c>
      <c r="B34" s="7" t="s">
        <v>128</v>
      </c>
      <c r="C34" s="27" t="s">
        <v>129</v>
      </c>
      <c r="D34" s="10">
        <v>-150</v>
      </c>
      <c r="E34" s="44"/>
    </row>
    <row r="35" spans="1:5" s="21" customFormat="1" ht="30" customHeight="1" x14ac:dyDescent="0.25">
      <c r="A35" s="36" t="s">
        <v>168</v>
      </c>
      <c r="B35" s="7" t="s">
        <v>130</v>
      </c>
      <c r="C35" s="27" t="s">
        <v>131</v>
      </c>
      <c r="D35" s="10">
        <v>-35775</v>
      </c>
      <c r="E35" s="44"/>
    </row>
    <row r="36" spans="1:5" s="21" customFormat="1" ht="30" customHeight="1" x14ac:dyDescent="0.25">
      <c r="A36" s="36" t="s">
        <v>169</v>
      </c>
      <c r="B36" s="7" t="s">
        <v>132</v>
      </c>
      <c r="C36" s="27" t="s">
        <v>135</v>
      </c>
      <c r="D36" s="10">
        <v>-450</v>
      </c>
      <c r="E36" s="44"/>
    </row>
    <row r="37" spans="1:5" s="21" customFormat="1" ht="30" customHeight="1" x14ac:dyDescent="0.25">
      <c r="A37" s="36" t="s">
        <v>170</v>
      </c>
      <c r="B37" s="7" t="s">
        <v>136</v>
      </c>
      <c r="C37" s="27" t="s">
        <v>137</v>
      </c>
      <c r="D37" s="10">
        <v>350</v>
      </c>
      <c r="E37" s="44"/>
    </row>
    <row r="38" spans="1:5" s="21" customFormat="1" ht="30" customHeight="1" x14ac:dyDescent="0.25">
      <c r="A38" s="36" t="s">
        <v>171</v>
      </c>
      <c r="B38" s="7" t="s">
        <v>138</v>
      </c>
      <c r="C38" s="27" t="s">
        <v>139</v>
      </c>
      <c r="D38" s="10">
        <v>-450</v>
      </c>
      <c r="E38" s="44"/>
    </row>
    <row r="39" spans="1:5" s="21" customFormat="1" ht="30" customHeight="1" x14ac:dyDescent="0.25">
      <c r="A39" s="36" t="s">
        <v>172</v>
      </c>
      <c r="B39" s="7" t="s">
        <v>141</v>
      </c>
      <c r="C39" s="27" t="s">
        <v>140</v>
      </c>
      <c r="D39" s="10">
        <v>2000</v>
      </c>
      <c r="E39" s="44"/>
    </row>
    <row r="40" spans="1:5" s="21" customFormat="1" ht="30" customHeight="1" x14ac:dyDescent="0.25">
      <c r="A40" s="36" t="s">
        <v>173</v>
      </c>
      <c r="B40" s="7" t="s">
        <v>142</v>
      </c>
      <c r="C40" s="27" t="s">
        <v>143</v>
      </c>
      <c r="D40" s="10">
        <v>3060</v>
      </c>
      <c r="E40" s="44"/>
    </row>
    <row r="41" spans="1:5" s="21" customFormat="1" ht="30" customHeight="1" x14ac:dyDescent="0.25">
      <c r="A41" s="36" t="s">
        <v>174</v>
      </c>
      <c r="B41" s="7" t="s">
        <v>144</v>
      </c>
      <c r="C41" s="27" t="s">
        <v>145</v>
      </c>
      <c r="D41" s="10">
        <v>-203</v>
      </c>
      <c r="E41" s="44"/>
    </row>
    <row r="42" spans="1:5" s="21" customFormat="1" ht="30" customHeight="1" x14ac:dyDescent="0.25">
      <c r="A42" s="36" t="s">
        <v>175</v>
      </c>
      <c r="B42" s="7" t="s">
        <v>146</v>
      </c>
      <c r="C42" s="27" t="s">
        <v>147</v>
      </c>
      <c r="D42" s="10">
        <v>-50</v>
      </c>
      <c r="E42" s="44"/>
    </row>
    <row r="43" spans="1:5" s="21" customFormat="1" ht="30" customHeight="1" x14ac:dyDescent="0.25">
      <c r="A43" s="36" t="s">
        <v>176</v>
      </c>
      <c r="B43" s="7" t="s">
        <v>148</v>
      </c>
      <c r="C43" s="27" t="s">
        <v>149</v>
      </c>
      <c r="D43" s="10">
        <v>-748</v>
      </c>
      <c r="E43" s="44"/>
    </row>
    <row r="44" spans="1:5" s="21" customFormat="1" ht="30" customHeight="1" x14ac:dyDescent="0.25">
      <c r="A44" s="36" t="s">
        <v>177</v>
      </c>
      <c r="B44" s="7" t="s">
        <v>150</v>
      </c>
      <c r="C44" s="27" t="s">
        <v>151</v>
      </c>
      <c r="D44" s="10">
        <v>-573</v>
      </c>
      <c r="E44" s="44"/>
    </row>
    <row r="45" spans="1:5" s="21" customFormat="1" ht="30" customHeight="1" x14ac:dyDescent="0.25">
      <c r="A45" s="36" t="s">
        <v>178</v>
      </c>
      <c r="B45" s="7" t="s">
        <v>150</v>
      </c>
      <c r="C45" s="27" t="s">
        <v>152</v>
      </c>
      <c r="D45" s="10">
        <v>-254</v>
      </c>
      <c r="E45" s="44"/>
    </row>
    <row r="46" spans="1:5" s="21" customFormat="1" ht="30" customHeight="1" x14ac:dyDescent="0.25">
      <c r="A46" s="34" t="s">
        <v>179</v>
      </c>
      <c r="B46" s="7"/>
      <c r="C46" s="47" t="s">
        <v>158</v>
      </c>
      <c r="D46" s="10">
        <v>1974</v>
      </c>
      <c r="E46" s="44"/>
    </row>
    <row r="47" spans="1:5" s="21" customFormat="1" ht="30" customHeight="1" x14ac:dyDescent="0.25">
      <c r="A47" s="36" t="s">
        <v>181</v>
      </c>
      <c r="B47" s="7" t="s">
        <v>180</v>
      </c>
      <c r="C47" s="47" t="s">
        <v>182</v>
      </c>
      <c r="D47" s="10">
        <v>-254</v>
      </c>
      <c r="E47" s="44"/>
    </row>
    <row r="48" spans="1:5" s="21" customFormat="1" ht="30" customHeight="1" x14ac:dyDescent="0.25">
      <c r="A48" s="36" t="s">
        <v>183</v>
      </c>
      <c r="B48" s="7" t="s">
        <v>184</v>
      </c>
      <c r="C48" s="47" t="s">
        <v>185</v>
      </c>
      <c r="D48" s="10">
        <v>-100</v>
      </c>
      <c r="E48" s="44"/>
    </row>
    <row r="49" spans="1:5" s="21" customFormat="1" ht="30" customHeight="1" x14ac:dyDescent="0.25">
      <c r="A49" s="36"/>
      <c r="B49" s="7"/>
      <c r="C49" s="47" t="s">
        <v>188</v>
      </c>
      <c r="D49" s="10">
        <v>482</v>
      </c>
      <c r="E49" s="44"/>
    </row>
    <row r="50" spans="1:5" s="21" customFormat="1" ht="30" customHeight="1" x14ac:dyDescent="0.25">
      <c r="A50" s="36"/>
      <c r="B50" s="7"/>
      <c r="C50" s="47"/>
      <c r="D50" s="10"/>
      <c r="E50" s="44"/>
    </row>
    <row r="51" spans="1:5" s="20" customFormat="1" ht="16.5" thickBot="1" x14ac:dyDescent="0.3">
      <c r="A51" s="40"/>
      <c r="B51" s="48"/>
      <c r="C51" s="48"/>
      <c r="D51" s="49">
        <f>SUM(D2:D50)</f>
        <v>21739</v>
      </c>
      <c r="E51" s="48"/>
    </row>
    <row r="52" spans="1:5" s="20" customFormat="1" x14ac:dyDescent="0.25">
      <c r="B52" s="48"/>
      <c r="C52" s="48"/>
      <c r="D52" s="48"/>
      <c r="E52" s="48"/>
    </row>
    <row r="53" spans="1:5" x14ac:dyDescent="0.25">
      <c r="B53" s="48"/>
      <c r="C53" s="48"/>
      <c r="D53" s="48"/>
      <c r="E53" s="48"/>
    </row>
    <row r="54" spans="1:5" ht="29.25" x14ac:dyDescent="0.25">
      <c r="A54" s="35" t="s">
        <v>0</v>
      </c>
      <c r="B54" s="18" t="s">
        <v>1</v>
      </c>
      <c r="C54" s="18" t="s">
        <v>2</v>
      </c>
      <c r="D54" s="19" t="s">
        <v>3</v>
      </c>
      <c r="E54" s="2"/>
    </row>
    <row r="55" spans="1:5" ht="24.95" customHeight="1" x14ac:dyDescent="0.25">
      <c r="A55" s="5"/>
      <c r="B55" s="4" t="s">
        <v>4</v>
      </c>
      <c r="C55" s="50" t="s">
        <v>5</v>
      </c>
      <c r="D55" s="51">
        <v>2500</v>
      </c>
      <c r="E55" s="2" t="s">
        <v>6</v>
      </c>
    </row>
    <row r="56" spans="1:5" ht="24.95" customHeight="1" x14ac:dyDescent="0.25">
      <c r="A56" s="3"/>
      <c r="B56" s="4" t="s">
        <v>4</v>
      </c>
      <c r="C56" s="50" t="s">
        <v>7</v>
      </c>
      <c r="D56" s="51">
        <v>1250</v>
      </c>
      <c r="E56" s="2" t="s">
        <v>6</v>
      </c>
    </row>
    <row r="57" spans="1:5" ht="30" x14ac:dyDescent="0.25">
      <c r="A57" s="3"/>
      <c r="B57" s="4" t="s">
        <v>4</v>
      </c>
      <c r="C57" s="52" t="s">
        <v>8</v>
      </c>
      <c r="D57" s="51">
        <v>3147</v>
      </c>
      <c r="E57" s="2" t="s">
        <v>9</v>
      </c>
    </row>
    <row r="58" spans="1:5" x14ac:dyDescent="0.25">
      <c r="A58" s="3"/>
      <c r="B58" s="4" t="s">
        <v>4</v>
      </c>
      <c r="C58" s="52" t="s">
        <v>10</v>
      </c>
      <c r="D58" s="51">
        <v>1930</v>
      </c>
      <c r="E58" s="2" t="s">
        <v>9</v>
      </c>
    </row>
    <row r="59" spans="1:5" x14ac:dyDescent="0.25">
      <c r="A59" s="32" t="s">
        <v>156</v>
      </c>
      <c r="B59" s="31"/>
      <c r="C59" s="53" t="s">
        <v>157</v>
      </c>
      <c r="D59" s="54">
        <v>-3170</v>
      </c>
      <c r="E59" s="2"/>
    </row>
    <row r="60" spans="1:5" x14ac:dyDescent="0.25">
      <c r="A60" s="3"/>
      <c r="B60" s="4" t="s">
        <v>4</v>
      </c>
      <c r="C60" s="50" t="s">
        <v>11</v>
      </c>
      <c r="D60" s="51">
        <v>5435</v>
      </c>
      <c r="E60" s="2" t="s">
        <v>9</v>
      </c>
    </row>
    <row r="61" spans="1:5" x14ac:dyDescent="0.25">
      <c r="A61" s="3"/>
      <c r="B61" s="4" t="s">
        <v>4</v>
      </c>
      <c r="C61" s="50" t="s">
        <v>12</v>
      </c>
      <c r="D61" s="51">
        <v>500</v>
      </c>
      <c r="E61" s="2" t="s">
        <v>9</v>
      </c>
    </row>
    <row r="62" spans="1:5" x14ac:dyDescent="0.25">
      <c r="A62" s="32" t="s">
        <v>153</v>
      </c>
      <c r="B62" s="31"/>
      <c r="C62" s="33" t="s">
        <v>155</v>
      </c>
      <c r="D62" s="54">
        <v>-150</v>
      </c>
      <c r="E62" s="2"/>
    </row>
    <row r="63" spans="1:5" ht="20.25" customHeight="1" x14ac:dyDescent="0.25">
      <c r="A63" s="32"/>
      <c r="B63" s="31"/>
      <c r="C63" s="33" t="s">
        <v>154</v>
      </c>
      <c r="D63" s="54">
        <v>-350</v>
      </c>
      <c r="E63" s="2"/>
    </row>
    <row r="64" spans="1:5" x14ac:dyDescent="0.25">
      <c r="A64" s="3" t="s">
        <v>13</v>
      </c>
      <c r="B64" s="4" t="s">
        <v>4</v>
      </c>
      <c r="C64" s="50" t="s">
        <v>14</v>
      </c>
      <c r="D64" s="51">
        <v>5997</v>
      </c>
      <c r="E64" s="2"/>
    </row>
    <row r="65" spans="1:5" ht="30" x14ac:dyDescent="0.25">
      <c r="A65" s="32"/>
      <c r="B65" s="31"/>
      <c r="C65" s="53" t="s">
        <v>158</v>
      </c>
      <c r="D65" s="54">
        <v>-1974</v>
      </c>
      <c r="E65" s="2"/>
    </row>
    <row r="66" spans="1:5" x14ac:dyDescent="0.25">
      <c r="A66" s="3" t="s">
        <v>15</v>
      </c>
      <c r="B66" s="4" t="s">
        <v>4</v>
      </c>
      <c r="C66" s="50" t="s">
        <v>16</v>
      </c>
      <c r="D66" s="51">
        <v>1664</v>
      </c>
      <c r="E66" s="2"/>
    </row>
    <row r="67" spans="1:5" x14ac:dyDescent="0.25">
      <c r="A67" s="3"/>
      <c r="B67" s="4" t="s">
        <v>4</v>
      </c>
      <c r="C67" s="50" t="s">
        <v>17</v>
      </c>
      <c r="D67" s="51">
        <v>1000</v>
      </c>
      <c r="E67" s="2"/>
    </row>
    <row r="68" spans="1:5" x14ac:dyDescent="0.25">
      <c r="A68" s="3"/>
      <c r="B68" s="4"/>
      <c r="C68" s="55" t="s">
        <v>97</v>
      </c>
      <c r="D68" s="56">
        <v>-1000</v>
      </c>
      <c r="E68" s="2"/>
    </row>
    <row r="69" spans="1:5" x14ac:dyDescent="0.25">
      <c r="A69" s="3"/>
      <c r="B69" s="4" t="s">
        <v>4</v>
      </c>
      <c r="C69" s="50" t="s">
        <v>18</v>
      </c>
      <c r="D69" s="51">
        <v>6000</v>
      </c>
      <c r="E69" s="2"/>
    </row>
    <row r="70" spans="1:5" x14ac:dyDescent="0.25">
      <c r="A70" s="3"/>
      <c r="B70" s="4"/>
      <c r="C70" s="55" t="s">
        <v>121</v>
      </c>
      <c r="D70" s="56">
        <v>-6000</v>
      </c>
      <c r="E70" s="2"/>
    </row>
    <row r="71" spans="1:5" x14ac:dyDescent="0.25">
      <c r="A71" s="3"/>
      <c r="B71" s="4" t="s">
        <v>4</v>
      </c>
      <c r="C71" s="50" t="s">
        <v>19</v>
      </c>
      <c r="D71" s="57">
        <v>3000</v>
      </c>
      <c r="E71" s="2" t="s">
        <v>6</v>
      </c>
    </row>
    <row r="72" spans="1:5" ht="30" x14ac:dyDescent="0.25">
      <c r="A72" s="3"/>
      <c r="B72" s="4" t="s">
        <v>4</v>
      </c>
      <c r="C72" s="58" t="s">
        <v>98</v>
      </c>
      <c r="D72" s="56">
        <v>-461</v>
      </c>
      <c r="E72" s="2"/>
    </row>
    <row r="73" spans="1:5" ht="45" x14ac:dyDescent="0.25">
      <c r="A73" s="3"/>
      <c r="B73" s="4" t="s">
        <v>4</v>
      </c>
      <c r="C73" s="58" t="s">
        <v>99</v>
      </c>
      <c r="D73" s="59">
        <v>-500</v>
      </c>
      <c r="E73" s="2" t="s">
        <v>9</v>
      </c>
    </row>
    <row r="74" spans="1:5" ht="30" x14ac:dyDescent="0.25">
      <c r="A74" s="3"/>
      <c r="B74" s="4" t="s">
        <v>4</v>
      </c>
      <c r="C74" s="60" t="s">
        <v>100</v>
      </c>
      <c r="D74" s="61">
        <v>-572</v>
      </c>
      <c r="E74" s="2" t="s">
        <v>6</v>
      </c>
    </row>
    <row r="75" spans="1:5" ht="24.95" customHeight="1" x14ac:dyDescent="0.25">
      <c r="A75" s="3"/>
      <c r="B75" s="4" t="s">
        <v>4</v>
      </c>
      <c r="C75" s="50" t="s">
        <v>104</v>
      </c>
      <c r="D75" s="57">
        <v>3500</v>
      </c>
      <c r="E75" s="2"/>
    </row>
    <row r="76" spans="1:5" ht="24.95" customHeight="1" x14ac:dyDescent="0.25">
      <c r="A76" s="3"/>
      <c r="B76" s="4" t="s">
        <v>4</v>
      </c>
      <c r="C76" s="52" t="s">
        <v>105</v>
      </c>
      <c r="D76" s="51">
        <v>5083</v>
      </c>
      <c r="E76" s="2" t="s">
        <v>9</v>
      </c>
    </row>
    <row r="77" spans="1:5" ht="24.95" customHeight="1" x14ac:dyDescent="0.25">
      <c r="A77" s="3"/>
      <c r="B77" s="4" t="s">
        <v>4</v>
      </c>
      <c r="C77" s="52" t="s">
        <v>106</v>
      </c>
      <c r="D77" s="51"/>
      <c r="E77" s="2" t="s">
        <v>6</v>
      </c>
    </row>
    <row r="78" spans="1:5" x14ac:dyDescent="0.25">
      <c r="A78" s="3"/>
      <c r="B78" s="4" t="s">
        <v>4</v>
      </c>
      <c r="C78" s="52" t="s">
        <v>20</v>
      </c>
      <c r="D78" s="57">
        <v>10000</v>
      </c>
      <c r="E78" s="2" t="s">
        <v>6</v>
      </c>
    </row>
    <row r="79" spans="1:5" x14ac:dyDescent="0.25">
      <c r="A79" s="3"/>
      <c r="B79" s="4"/>
      <c r="C79" s="62" t="s">
        <v>101</v>
      </c>
      <c r="D79" s="59">
        <v>-2180</v>
      </c>
      <c r="E79" s="2"/>
    </row>
    <row r="80" spans="1:5" x14ac:dyDescent="0.25">
      <c r="A80" s="3"/>
      <c r="B80" s="4"/>
      <c r="C80" s="62" t="s">
        <v>102</v>
      </c>
      <c r="D80" s="59">
        <v>2180</v>
      </c>
      <c r="E80" s="2"/>
    </row>
    <row r="81" spans="1:5" x14ac:dyDescent="0.25">
      <c r="A81" s="3"/>
      <c r="B81" s="4"/>
      <c r="C81" s="63" t="s">
        <v>112</v>
      </c>
      <c r="D81" s="64">
        <v>-1000</v>
      </c>
      <c r="E81" s="2"/>
    </row>
    <row r="82" spans="1:5" x14ac:dyDescent="0.25">
      <c r="A82" s="3"/>
      <c r="B82" s="4" t="s">
        <v>4</v>
      </c>
      <c r="C82" s="52" t="s">
        <v>21</v>
      </c>
      <c r="D82" s="51">
        <v>5542</v>
      </c>
      <c r="E82" s="2" t="s">
        <v>9</v>
      </c>
    </row>
    <row r="83" spans="1:5" x14ac:dyDescent="0.25">
      <c r="A83" s="3"/>
      <c r="B83" s="4"/>
      <c r="C83" s="62" t="s">
        <v>103</v>
      </c>
      <c r="D83" s="59">
        <v>-3600</v>
      </c>
      <c r="E83" s="2"/>
    </row>
    <row r="84" spans="1:5" x14ac:dyDescent="0.25">
      <c r="A84" s="32" t="s">
        <v>159</v>
      </c>
      <c r="B84" s="31"/>
      <c r="C84" s="65" t="s">
        <v>160</v>
      </c>
      <c r="D84" s="66">
        <v>-800</v>
      </c>
      <c r="E84" s="2"/>
    </row>
    <row r="85" spans="1:5" x14ac:dyDescent="0.25">
      <c r="A85" s="5"/>
      <c r="B85" s="4" t="s">
        <v>4</v>
      </c>
      <c r="C85" s="52" t="s">
        <v>22</v>
      </c>
      <c r="D85" s="51">
        <v>500</v>
      </c>
      <c r="E85" s="2" t="s">
        <v>9</v>
      </c>
    </row>
    <row r="86" spans="1:5" x14ac:dyDescent="0.25">
      <c r="A86" s="5"/>
      <c r="B86" s="4" t="s">
        <v>4</v>
      </c>
      <c r="C86" s="52" t="s">
        <v>23</v>
      </c>
      <c r="D86" s="51">
        <v>1000</v>
      </c>
      <c r="E86" s="2" t="s">
        <v>9</v>
      </c>
    </row>
    <row r="87" spans="1:5" ht="17.25" customHeight="1" x14ac:dyDescent="0.25">
      <c r="A87" s="32" t="s">
        <v>161</v>
      </c>
      <c r="B87" s="31"/>
      <c r="C87" s="53" t="s">
        <v>162</v>
      </c>
      <c r="D87" s="54">
        <v>-300</v>
      </c>
      <c r="E87" s="2"/>
    </row>
    <row r="88" spans="1:5" x14ac:dyDescent="0.25">
      <c r="A88" s="5"/>
      <c r="B88" s="4" t="s">
        <v>4</v>
      </c>
      <c r="C88" s="67" t="s">
        <v>24</v>
      </c>
      <c r="D88" s="10">
        <v>9625</v>
      </c>
      <c r="E88" s="2" t="s">
        <v>9</v>
      </c>
    </row>
    <row r="89" spans="1:5" ht="30" x14ac:dyDescent="0.25">
      <c r="A89" s="5"/>
      <c r="B89" s="4" t="s">
        <v>4</v>
      </c>
      <c r="C89" s="67" t="s">
        <v>25</v>
      </c>
      <c r="D89" s="10">
        <v>300</v>
      </c>
      <c r="E89" s="2" t="s">
        <v>9</v>
      </c>
    </row>
    <row r="90" spans="1:5" ht="30" x14ac:dyDescent="0.25">
      <c r="A90" s="5"/>
      <c r="B90" s="4" t="s">
        <v>4</v>
      </c>
      <c r="C90" s="67" t="s">
        <v>26</v>
      </c>
      <c r="D90" s="10">
        <v>162</v>
      </c>
      <c r="E90" s="2" t="s">
        <v>9</v>
      </c>
    </row>
    <row r="91" spans="1:5" x14ac:dyDescent="0.25">
      <c r="A91" s="5"/>
      <c r="B91" s="4" t="s">
        <v>4</v>
      </c>
      <c r="C91" s="67" t="s">
        <v>27</v>
      </c>
      <c r="D91" s="10">
        <v>300</v>
      </c>
      <c r="E91" s="2" t="s">
        <v>9</v>
      </c>
    </row>
    <row r="92" spans="1:5" ht="18" customHeight="1" x14ac:dyDescent="0.25">
      <c r="A92" s="32"/>
      <c r="B92" s="31"/>
      <c r="C92" s="53" t="s">
        <v>162</v>
      </c>
      <c r="D92" s="54">
        <v>300</v>
      </c>
      <c r="E92" s="2"/>
    </row>
    <row r="93" spans="1:5" ht="14.25" customHeight="1" x14ac:dyDescent="0.25">
      <c r="A93" s="41"/>
      <c r="B93" s="68" t="s">
        <v>4</v>
      </c>
      <c r="C93" s="69" t="s">
        <v>28</v>
      </c>
      <c r="D93" s="70">
        <f>SUM(D55:D91)</f>
        <v>48558</v>
      </c>
      <c r="E93" s="2"/>
    </row>
    <row r="94" spans="1:5" ht="24.95" customHeight="1" x14ac:dyDescent="0.25">
      <c r="A94" s="5"/>
      <c r="B94" s="2" t="s">
        <v>29</v>
      </c>
      <c r="C94" s="2" t="s">
        <v>30</v>
      </c>
      <c r="D94" s="6">
        <v>150</v>
      </c>
      <c r="E94" s="2" t="s">
        <v>6</v>
      </c>
    </row>
    <row r="95" spans="1:5" ht="24.95" customHeight="1" x14ac:dyDescent="0.25">
      <c r="A95" s="5"/>
      <c r="B95" s="2" t="s">
        <v>29</v>
      </c>
      <c r="C95" s="2" t="s">
        <v>31</v>
      </c>
      <c r="D95" s="6">
        <v>60</v>
      </c>
      <c r="E95" s="2" t="s">
        <v>6</v>
      </c>
    </row>
    <row r="96" spans="1:5" ht="24.95" customHeight="1" x14ac:dyDescent="0.25">
      <c r="A96" s="5"/>
      <c r="B96" s="2" t="s">
        <v>29</v>
      </c>
      <c r="C96" s="2" t="s">
        <v>32</v>
      </c>
      <c r="D96" s="6">
        <v>150</v>
      </c>
      <c r="E96" s="2" t="s">
        <v>6</v>
      </c>
    </row>
    <row r="97" spans="1:5" ht="24.95" customHeight="1" x14ac:dyDescent="0.25">
      <c r="A97" s="5"/>
      <c r="B97" s="2" t="s">
        <v>29</v>
      </c>
      <c r="C97" s="2" t="s">
        <v>33</v>
      </c>
      <c r="D97" s="6">
        <v>1000</v>
      </c>
      <c r="E97" s="2" t="s">
        <v>6</v>
      </c>
    </row>
    <row r="98" spans="1:5" ht="24.95" customHeight="1" x14ac:dyDescent="0.25">
      <c r="A98" s="5"/>
      <c r="B98" s="2" t="s">
        <v>29</v>
      </c>
      <c r="C98" s="2" t="s">
        <v>34</v>
      </c>
      <c r="D98" s="6">
        <v>6500</v>
      </c>
      <c r="E98" s="2" t="s">
        <v>9</v>
      </c>
    </row>
    <row r="99" spans="1:5" x14ac:dyDescent="0.25">
      <c r="A99" s="5"/>
      <c r="B99" s="2" t="s">
        <v>29</v>
      </c>
      <c r="C99" s="67" t="s">
        <v>35</v>
      </c>
      <c r="D99" s="10">
        <v>800</v>
      </c>
      <c r="E99" s="2" t="s">
        <v>6</v>
      </c>
    </row>
    <row r="100" spans="1:5" ht="24.95" customHeight="1" x14ac:dyDescent="0.25">
      <c r="A100" s="5"/>
      <c r="B100" s="2"/>
      <c r="C100" s="71"/>
      <c r="D100" s="72"/>
      <c r="E100" s="2"/>
    </row>
    <row r="101" spans="1:5" ht="24.95" customHeight="1" x14ac:dyDescent="0.25">
      <c r="A101" s="42"/>
      <c r="B101" s="73" t="s">
        <v>29</v>
      </c>
      <c r="C101" s="73" t="s">
        <v>36</v>
      </c>
      <c r="D101" s="74">
        <f>SUM(D94:D100)</f>
        <v>8660</v>
      </c>
      <c r="E101" s="2"/>
    </row>
    <row r="102" spans="1:5" x14ac:dyDescent="0.25">
      <c r="A102" s="43"/>
      <c r="B102" s="75"/>
      <c r="C102" s="75" t="s">
        <v>37</v>
      </c>
      <c r="D102" s="76">
        <f>D93+D101</f>
        <v>57218</v>
      </c>
      <c r="E102" s="2"/>
    </row>
    <row r="103" spans="1:5" x14ac:dyDescent="0.25">
      <c r="B103" s="48"/>
      <c r="C103" s="48"/>
      <c r="D103" s="48"/>
      <c r="E103" s="48"/>
    </row>
    <row r="104" spans="1:5" x14ac:dyDescent="0.25">
      <c r="B104" s="48"/>
      <c r="C104" s="48"/>
      <c r="D104" s="48"/>
      <c r="E104" s="48"/>
    </row>
    <row r="105" spans="1:5" ht="24.95" customHeight="1" x14ac:dyDescent="0.25">
      <c r="A105" s="5" t="s">
        <v>38</v>
      </c>
      <c r="B105" s="2" t="s">
        <v>39</v>
      </c>
      <c r="C105" s="2" t="s">
        <v>40</v>
      </c>
      <c r="D105" s="6">
        <v>432</v>
      </c>
      <c r="E105" s="48"/>
    </row>
    <row r="106" spans="1:5" ht="24.95" customHeight="1" x14ac:dyDescent="0.25">
      <c r="A106" s="5" t="s">
        <v>41</v>
      </c>
      <c r="B106" s="2" t="s">
        <v>42</v>
      </c>
      <c r="C106" s="2" t="s">
        <v>43</v>
      </c>
      <c r="D106" s="6">
        <v>1402</v>
      </c>
      <c r="E106" s="48"/>
    </row>
    <row r="107" spans="1:5" x14ac:dyDescent="0.25">
      <c r="B107" s="48"/>
      <c r="C107" s="48"/>
      <c r="D107" s="48"/>
      <c r="E107" s="48"/>
    </row>
    <row r="108" spans="1:5" x14ac:dyDescent="0.25">
      <c r="B108" s="48"/>
      <c r="C108" s="48"/>
      <c r="D108" s="48"/>
      <c r="E108" s="48"/>
    </row>
    <row r="109" spans="1:5" x14ac:dyDescent="0.25">
      <c r="B109" s="48"/>
      <c r="C109" s="48"/>
      <c r="D109" s="48"/>
      <c r="E109" s="48"/>
    </row>
    <row r="110" spans="1:5" x14ac:dyDescent="0.25">
      <c r="B110" s="48"/>
      <c r="C110" s="48"/>
      <c r="D110" s="48"/>
      <c r="E110" s="48"/>
    </row>
    <row r="111" spans="1:5" x14ac:dyDescent="0.25">
      <c r="B111" s="48"/>
      <c r="C111" s="48"/>
      <c r="D111" s="48"/>
      <c r="E111" s="48"/>
    </row>
  </sheetData>
  <phoneticPr fontId="14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2019-04-18T11:41:43Z</dcterms:created>
  <dcterms:modified xsi:type="dcterms:W3CDTF">2019-09-11T11:43:49Z</dcterms:modified>
</cp:coreProperties>
</file>