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i\Documents\Bátaszék\gazdasági\norma\"/>
    </mc:Choice>
  </mc:AlternateContent>
  <bookViews>
    <workbookView xWindow="0" yWindow="135" windowWidth="19155" windowHeight="11310"/>
  </bookViews>
  <sheets>
    <sheet name="Munka1" sheetId="1" r:id="rId1"/>
    <sheet name="Munka3" sheetId="3" r:id="rId2"/>
    <sheet name="Munka2" sheetId="4" r:id="rId3"/>
  </sheets>
  <calcPr calcId="162913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3" i="1"/>
  <c r="F8" i="1"/>
  <c r="G8" i="1" l="1"/>
  <c r="H8" i="1" s="1"/>
</calcChain>
</file>

<file path=xl/sharedStrings.xml><?xml version="1.0" encoding="utf-8"?>
<sst xmlns="http://schemas.openxmlformats.org/spreadsheetml/2006/main" count="591" uniqueCount="340">
  <si>
    <t>élelmezésvezető</t>
  </si>
  <si>
    <t>7-14 éves korosztály napi egyszer étkezés átlag ár 1 napra</t>
  </si>
  <si>
    <t>Jelenleg 
érvényes
nyersanyag ár</t>
  </si>
  <si>
    <t>18 év feletti  korosztály napi egyszer étkezés átlag ár 1 napra</t>
  </si>
  <si>
    <t>15-18  éves  korosztály napi egyszer étkezés átlag ár 1 napra</t>
  </si>
  <si>
    <t>Nettó ár</t>
  </si>
  <si>
    <t>ÁFA
27%</t>
  </si>
  <si>
    <t>Bruttó ár</t>
  </si>
  <si>
    <t>Javasolt
nettó ár</t>
  </si>
  <si>
    <t>Sebestyén József</t>
  </si>
  <si>
    <t>2017 élelmiszer 
beszerzési árak 
alapján számolt ár</t>
  </si>
  <si>
    <t>Ár emelési javaslat 2017 augusztus 1-től</t>
  </si>
  <si>
    <t>Áremelés
%-ban</t>
  </si>
  <si>
    <t xml:space="preserve">Nyersanyag-kiszabati előírás egy adagra/fő </t>
  </si>
  <si>
    <t>A</t>
  </si>
  <si>
    <t>B</t>
  </si>
  <si>
    <t>C</t>
  </si>
  <si>
    <t>D</t>
  </si>
  <si>
    <t>E</t>
  </si>
  <si>
    <t>F</t>
  </si>
  <si>
    <t>1.</t>
  </si>
  <si>
    <t>Nyersanyag</t>
  </si>
  <si>
    <t>Korcsoportok</t>
  </si>
  <si>
    <t>2.</t>
  </si>
  <si>
    <t>1–3 év</t>
  </si>
  <si>
    <t>4–6 év</t>
  </si>
  <si>
    <t>7–10 év</t>
  </si>
  <si>
    <t>11–14 év</t>
  </si>
  <si>
    <t>15. évtől</t>
  </si>
  <si>
    <t>3.</t>
  </si>
  <si>
    <t>Hús</t>
  </si>
  <si>
    <t>hidegétkezéshez:</t>
  </si>
  <si>
    <t>15–25 g</t>
  </si>
  <si>
    <t>20–30 g</t>
  </si>
  <si>
    <t>30–40 g</t>
  </si>
  <si>
    <t>40–50 g</t>
  </si>
  <si>
    <t>40–60 g</t>
  </si>
  <si>
    <t>4.</t>
  </si>
  <si>
    <t>színhús: 40–60 g</t>
  </si>
  <si>
    <t>színhús: 60–80 g</t>
  </si>
  <si>
    <t>színhús: 80–100 g</t>
  </si>
  <si>
    <t>színhús: 90–110 g</t>
  </si>
  <si>
    <t>színhús: 100–120 g</t>
  </si>
  <si>
    <t>5.</t>
  </si>
  <si>
    <t>darált hús: 30–40 g</t>
  </si>
  <si>
    <t>darált hús: 40–50 g</t>
  </si>
  <si>
    <t>darált hús: 50–60 g</t>
  </si>
  <si>
    <t>darált hús: 60–70 g</t>
  </si>
  <si>
    <t>darált hús: 60–80 g</t>
  </si>
  <si>
    <t>6.</t>
  </si>
  <si>
    <t>levesekhez: 20–40 g</t>
  </si>
  <si>
    <t>levesekhez: 30–50 g</t>
  </si>
  <si>
    <t>levesekhez: 40–60 g</t>
  </si>
  <si>
    <t>levesekhez: 50–70 g</t>
  </si>
  <si>
    <t>levesekhez: 60–80 g</t>
  </si>
  <si>
    <t>7.</t>
  </si>
  <si>
    <t>raguhoz: 30–50 g</t>
  </si>
  <si>
    <t>raguhoz: 40–60 g</t>
  </si>
  <si>
    <t>raguhoz: 60–80 g</t>
  </si>
  <si>
    <t>raguhoz: 70–90 g</t>
  </si>
  <si>
    <t>raguhoz: 80–100 g</t>
  </si>
  <si>
    <t>8.</t>
  </si>
  <si>
    <t>Húskészítmények</t>
  </si>
  <si>
    <t xml:space="preserve">23%–nál magasabb zsírtartalmú termék </t>
  </si>
  <si>
    <t>nem adható</t>
  </si>
  <si>
    <t xml:space="preserve">23%–nál magasabb zsírtartalmú termékek: </t>
  </si>
  <si>
    <t>0–25 g</t>
  </si>
  <si>
    <t>9.</t>
  </si>
  <si>
    <t xml:space="preserve">hidegétkezéshez, rakott, töltött ételekhez: </t>
  </si>
  <si>
    <t>hidegétkezéshez, rakott, töltött ételekhez: 20–30 g</t>
  </si>
  <si>
    <t>hidegétkezéshez, rakott, töltött ételekhez: 30–40 g</t>
  </si>
  <si>
    <t>hidegétkezéshez, rakott, töltött ételekhez: 40–50 g</t>
  </si>
  <si>
    <t>hidegétkezéshez, rakott, töltött ételekhez: 40–60 g</t>
  </si>
  <si>
    <t>10.</t>
  </si>
  <si>
    <t>levesekhez: 20–30 g</t>
  </si>
  <si>
    <t>levesekhez: 30–40 g</t>
  </si>
  <si>
    <t>levesekhez: 50–60 g</t>
  </si>
  <si>
    <t>11.</t>
  </si>
  <si>
    <t>feltétként: 25–40 g</t>
  </si>
  <si>
    <t>feltétként: 40–60 g</t>
  </si>
  <si>
    <t>feltétként: 50–80 g</t>
  </si>
  <si>
    <t>feltétként: 60–90 g</t>
  </si>
  <si>
    <t>feltétként: 90–120 g</t>
  </si>
  <si>
    <t>12.</t>
  </si>
  <si>
    <t>tésztákhoz: 25–40 g</t>
  </si>
  <si>
    <t>tésztákhoz: 40–60 g</t>
  </si>
  <si>
    <t>tésztákhoz: 60–80 g</t>
  </si>
  <si>
    <t>tésztákhoz: 70–90 g</t>
  </si>
  <si>
    <t>tésztákhoz: 80–100 g</t>
  </si>
  <si>
    <t>13.</t>
  </si>
  <si>
    <t xml:space="preserve">Máj, zúza, szív és májkészítmények </t>
  </si>
  <si>
    <r>
      <t>feltétként: 40–60 g</t>
    </r>
    <r>
      <rPr>
        <vertAlign val="superscript"/>
        <sz val="9"/>
        <color theme="1"/>
        <rFont val="Times"/>
      </rPr>
      <t>1</t>
    </r>
  </si>
  <si>
    <t>feltétként: 60–80 g</t>
  </si>
  <si>
    <t>feltétként: 80–100 g</t>
  </si>
  <si>
    <t>feltétként: 90–110 g</t>
  </si>
  <si>
    <t>feltétként: 100–120 g</t>
  </si>
  <si>
    <t>14.</t>
  </si>
  <si>
    <r>
      <t>felfújthoz: 20–30 g</t>
    </r>
    <r>
      <rPr>
        <vertAlign val="superscript"/>
        <sz val="9"/>
        <color theme="1"/>
        <rFont val="Times"/>
      </rPr>
      <t>1</t>
    </r>
  </si>
  <si>
    <t>felfújthoz: 30–40 g</t>
  </si>
  <si>
    <t>felfújthoz: 40–50 g</t>
  </si>
  <si>
    <t>felfújthoz: 40–60 g</t>
  </si>
  <si>
    <t>felfújthoz: 50–60 g</t>
  </si>
  <si>
    <t>15.</t>
  </si>
  <si>
    <t xml:space="preserve">szendvicshez: </t>
  </si>
  <si>
    <r>
      <t>15–25 g</t>
    </r>
    <r>
      <rPr>
        <vertAlign val="superscript"/>
        <sz val="9"/>
        <color theme="1"/>
        <rFont val="Times"/>
      </rPr>
      <t>1</t>
    </r>
  </si>
  <si>
    <t>16.</t>
  </si>
  <si>
    <r>
      <t>levesekhez: 20–40 g</t>
    </r>
    <r>
      <rPr>
        <vertAlign val="superscript"/>
        <sz val="9"/>
        <color theme="1"/>
        <rFont val="Times"/>
      </rPr>
      <t>1</t>
    </r>
  </si>
  <si>
    <t>17.</t>
  </si>
  <si>
    <t>Hal, halkonzerv</t>
  </si>
  <si>
    <t>18.</t>
  </si>
  <si>
    <t>levesekhez nem adható</t>
  </si>
  <si>
    <t>levesekhez: 80–100 g</t>
  </si>
  <si>
    <t>19.</t>
  </si>
  <si>
    <t>20.</t>
  </si>
  <si>
    <t>Tej, savanyított tejtermékek (kefir, joghurt)</t>
  </si>
  <si>
    <t>tej: 1–2 dl</t>
  </si>
  <si>
    <t>tej: 2–2,5 dl</t>
  </si>
  <si>
    <t>tej: 2–3 dl</t>
  </si>
  <si>
    <t>21.</t>
  </si>
  <si>
    <t>kefir, joghurt: 1–1,5 dl</t>
  </si>
  <si>
    <t>kefir, joghurt: 1–2 dl</t>
  </si>
  <si>
    <t>22.</t>
  </si>
  <si>
    <t xml:space="preserve">gyümölcsjoghurt: </t>
  </si>
  <si>
    <t>1–1,5 dl</t>
  </si>
  <si>
    <t>1–2 dl</t>
  </si>
  <si>
    <t>gyümölcsjoghurt:</t>
  </si>
  <si>
    <t>23.</t>
  </si>
  <si>
    <t>Tejtermékek (sajt, tehéntúró)</t>
  </si>
  <si>
    <t xml:space="preserve">sajt szendvicshez: </t>
  </si>
  <si>
    <t>30–50 g</t>
  </si>
  <si>
    <t>40–70 g</t>
  </si>
  <si>
    <t>24.</t>
  </si>
  <si>
    <t>túró hidegétkezéshez: 15–25 g</t>
  </si>
  <si>
    <t>túró hidegétkezéshez: 20–30 g</t>
  </si>
  <si>
    <t>túró hidegétkezéshez: 30–40 g</t>
  </si>
  <si>
    <t>túró hidegétkezéshez: 40–50 g</t>
  </si>
  <si>
    <t>túró hidegétkezéshez: 40–60 g</t>
  </si>
  <si>
    <t>25.</t>
  </si>
  <si>
    <t>túró ételkészítéshez: 30–50 g</t>
  </si>
  <si>
    <t>túró ételkészítéshez: 50–70 g</t>
  </si>
  <si>
    <t>túró ételkészítéshez: 70–100 g</t>
  </si>
  <si>
    <t>túró ételkészítéshez: 80–110 g</t>
  </si>
  <si>
    <t>túró ételkészítéshez: 100–150 g</t>
  </si>
  <si>
    <t>26.</t>
  </si>
  <si>
    <t xml:space="preserve">Tejföl </t>
  </si>
  <si>
    <t>10–20 g</t>
  </si>
  <si>
    <t>30–60 g</t>
  </si>
  <si>
    <t>27.</t>
  </si>
  <si>
    <t>Kenőzsiradékok</t>
  </si>
  <si>
    <t>(vaj, vajkrém, margarin)</t>
  </si>
  <si>
    <t>szendvicshez: 0–10 g</t>
  </si>
  <si>
    <t>szendvicshez: 0–20 g</t>
  </si>
  <si>
    <t>28.</t>
  </si>
  <si>
    <t>Zsiradék</t>
  </si>
  <si>
    <r>
      <t>Ételkészítéshez</t>
    </r>
    <r>
      <rPr>
        <vertAlign val="superscript"/>
        <sz val="9"/>
        <color theme="1"/>
        <rFont val="Times"/>
      </rPr>
      <t>2</t>
    </r>
    <r>
      <rPr>
        <sz val="9"/>
        <color theme="1"/>
        <rFont val="Times"/>
      </rPr>
      <t xml:space="preserve">: </t>
    </r>
  </si>
  <si>
    <t xml:space="preserve">0–5 g </t>
  </si>
  <si>
    <t>0–8 g</t>
  </si>
  <si>
    <t>0–10 g</t>
  </si>
  <si>
    <r>
      <t>Ételkészítéshez</t>
    </r>
    <r>
      <rPr>
        <vertAlign val="superscript"/>
        <sz val="9"/>
        <color theme="1"/>
        <rFont val="Times"/>
      </rPr>
      <t>2</t>
    </r>
    <r>
      <rPr>
        <sz val="9"/>
        <color theme="1"/>
        <rFont val="Times"/>
      </rPr>
      <t>:</t>
    </r>
  </si>
  <si>
    <t>0–15 g</t>
  </si>
  <si>
    <t>29.</t>
  </si>
  <si>
    <t>salátákhoz: 0–2 g</t>
  </si>
  <si>
    <t>salátákhoz: 0–3 g</t>
  </si>
  <si>
    <t>salátákhoz: 0–4 g</t>
  </si>
  <si>
    <t>30.</t>
  </si>
  <si>
    <t>Szalonna</t>
  </si>
  <si>
    <t>ételkészítéshez: 2–4 g</t>
  </si>
  <si>
    <t>ételkészítéshez: 2–5 g</t>
  </si>
  <si>
    <t>ételkészítéshez: 3–6 g</t>
  </si>
  <si>
    <t>ételkészítéshez: 3–10 g</t>
  </si>
  <si>
    <t>31.</t>
  </si>
  <si>
    <t>hidegétkezéshez nem adható</t>
  </si>
  <si>
    <t xml:space="preserve">hidegétkezéshez: </t>
  </si>
  <si>
    <t>30–80 g</t>
  </si>
  <si>
    <t>32.</t>
  </si>
  <si>
    <t>Cukor, méz</t>
  </si>
  <si>
    <t>méz: 5–10 g</t>
  </si>
  <si>
    <t>méz: 5–20 g</t>
  </si>
  <si>
    <t>méz: 10–20 g</t>
  </si>
  <si>
    <t>méz: 20–30 g</t>
  </si>
  <si>
    <t>33.</t>
  </si>
  <si>
    <t>cukor teában: 0–5 g</t>
  </si>
  <si>
    <t>cukor teában: 0–7 g</t>
  </si>
  <si>
    <t>cukor teában: 0–9 g</t>
  </si>
  <si>
    <t>cukor teában: 0–10 g</t>
  </si>
  <si>
    <t>34.</t>
  </si>
  <si>
    <t xml:space="preserve">Gabona alapú élelmiszer </t>
  </si>
  <si>
    <t>(száraz tészta is)</t>
  </si>
  <si>
    <t>gabonapehely hidegétkezéshez:</t>
  </si>
  <si>
    <r>
      <t>10–20 g</t>
    </r>
    <r>
      <rPr>
        <vertAlign val="superscript"/>
        <sz val="9"/>
        <color theme="1"/>
        <rFont val="Times"/>
      </rPr>
      <t>3</t>
    </r>
  </si>
  <si>
    <t>gabonapehely, hidegétkezéshez:</t>
  </si>
  <si>
    <t>20–40 g</t>
  </si>
  <si>
    <t>40–80 g</t>
  </si>
  <si>
    <t>35.</t>
  </si>
  <si>
    <t xml:space="preserve">körethez: </t>
  </si>
  <si>
    <t>50–70 g</t>
  </si>
  <si>
    <t>60–80 g</t>
  </si>
  <si>
    <t>80–100 g</t>
  </si>
  <si>
    <t>36.</t>
  </si>
  <si>
    <t xml:space="preserve">körethez zöldséggel együtt: </t>
  </si>
  <si>
    <t>37.</t>
  </si>
  <si>
    <t xml:space="preserve">teljes kiőrlésű kenyérfélék: </t>
  </si>
  <si>
    <t>60–100 g</t>
  </si>
  <si>
    <t>38.</t>
  </si>
  <si>
    <t>kenyérfélék, kalács: 30–40 g</t>
  </si>
  <si>
    <t>kenyérfélék, kalács: 40–50 g</t>
  </si>
  <si>
    <t>kenyérfélék, kalács: 50–60 g</t>
  </si>
  <si>
    <t>kenyérfélék, kalács: 60–70 g</t>
  </si>
  <si>
    <t>kenyérfélék, kalács: 70–100 g</t>
  </si>
  <si>
    <t>39.</t>
  </si>
  <si>
    <r>
      <t>péksütemény: ˝</t>
    </r>
    <r>
      <rPr>
        <sz val="9"/>
        <color theme="1"/>
        <rFont val="Times"/>
      </rPr>
      <t>–1 db</t>
    </r>
  </si>
  <si>
    <t>péksütemény: 1–2 db</t>
  </si>
  <si>
    <t>péksütemény: 1–3 db</t>
  </si>
  <si>
    <t>40.</t>
  </si>
  <si>
    <r>
      <t>egyéb gabonakészítmények</t>
    </r>
    <r>
      <rPr>
        <vertAlign val="superscript"/>
        <sz val="9"/>
        <color theme="1"/>
        <rFont val="Times"/>
      </rPr>
      <t>4</t>
    </r>
    <r>
      <rPr>
        <sz val="9"/>
        <color theme="1"/>
        <rFont val="Times"/>
      </rPr>
      <t xml:space="preserve"> hidegétkezéshez:</t>
    </r>
  </si>
  <si>
    <r>
      <t>egyéb gabonakészítmények</t>
    </r>
    <r>
      <rPr>
        <vertAlign val="superscript"/>
        <sz val="9"/>
        <color theme="1"/>
        <rFont val="Times"/>
      </rPr>
      <t>4</t>
    </r>
  </si>
  <si>
    <t>10–30 g</t>
  </si>
  <si>
    <r>
      <t>egyéb gabonakészítmények</t>
    </r>
    <r>
      <rPr>
        <vertAlign val="superscript"/>
        <sz val="9"/>
        <color theme="1"/>
        <rFont val="Times"/>
      </rPr>
      <t xml:space="preserve">4 </t>
    </r>
    <r>
      <rPr>
        <sz val="9"/>
        <color theme="1"/>
        <rFont val="Times"/>
      </rPr>
      <t>hidegétkezéshez:</t>
    </r>
  </si>
  <si>
    <t>41.</t>
  </si>
  <si>
    <t>gabonaszelet nem adható</t>
  </si>
  <si>
    <t>gabonaszelet 1 db</t>
  </si>
  <si>
    <t>gabonaszelet 1–2 db</t>
  </si>
  <si>
    <t>42.</t>
  </si>
  <si>
    <t>Burgonya</t>
  </si>
  <si>
    <t>főzelékhez: 100–150 g</t>
  </si>
  <si>
    <t>főzelékhez: 130–180 g</t>
  </si>
  <si>
    <t>főzelékhez: 150–200 g</t>
  </si>
  <si>
    <t>főzelékhez: 180–230 g</t>
  </si>
  <si>
    <t>főzelékhez: 200–250 g</t>
  </si>
  <si>
    <t>43.</t>
  </si>
  <si>
    <t>rakott ételhez, körethez:</t>
  </si>
  <si>
    <t>100–150 g</t>
  </si>
  <si>
    <t>150–200 g</t>
  </si>
  <si>
    <t>180–230 g</t>
  </si>
  <si>
    <t>200–250 g</t>
  </si>
  <si>
    <t>250–300 g</t>
  </si>
  <si>
    <t>44.</t>
  </si>
  <si>
    <t>Zöldségek (friss, fagyasztott, konzerv)</t>
  </si>
  <si>
    <t xml:space="preserve">nyersen salátákhoz: </t>
  </si>
  <si>
    <t>60–90 g</t>
  </si>
  <si>
    <t>70–100 g</t>
  </si>
  <si>
    <t>80–110 g</t>
  </si>
  <si>
    <t>45.</t>
  </si>
  <si>
    <t xml:space="preserve">nyersen hidegétkezéshez: </t>
  </si>
  <si>
    <t>20–50 g</t>
  </si>
  <si>
    <t>30–70 g</t>
  </si>
  <si>
    <t>50–90 g</t>
  </si>
  <si>
    <t>46.</t>
  </si>
  <si>
    <t>levesekhez: 30–60 g</t>
  </si>
  <si>
    <t>levesekhez: 50–80 g</t>
  </si>
  <si>
    <t>levesekhez: 60–90 g</t>
  </si>
  <si>
    <t>levesekhez: 70–100 g</t>
  </si>
  <si>
    <t>levesekhez: 80–120 g</t>
  </si>
  <si>
    <t>47.</t>
  </si>
  <si>
    <t xml:space="preserve">főzelékhez, körethez: </t>
  </si>
  <si>
    <t>80–150 g</t>
  </si>
  <si>
    <t>130–180 g</t>
  </si>
  <si>
    <t>48.</t>
  </si>
  <si>
    <t>Gyümölcsök (friss, fagyasztott, befőtt, kompót)</t>
  </si>
  <si>
    <t>40–90 g</t>
  </si>
  <si>
    <t>60–110 g</t>
  </si>
  <si>
    <t>70–120 g</t>
  </si>
  <si>
    <t>70–150 g</t>
  </si>
  <si>
    <t>49.</t>
  </si>
  <si>
    <t>Szárazhüvelyesek</t>
  </si>
  <si>
    <t>főzelékhez, körethez: 40–60 g</t>
  </si>
  <si>
    <t>főzelékhez, körethez: 50–70 g</t>
  </si>
  <si>
    <t>főzelékhez, körethez: 60–80 g</t>
  </si>
  <si>
    <t>főzelékhez, körethez: 70–90 g</t>
  </si>
  <si>
    <t>50.</t>
  </si>
  <si>
    <t xml:space="preserve">levesekhez, salátákhoz: </t>
  </si>
  <si>
    <t>levesekhez, salátákhoz:</t>
  </si>
  <si>
    <t>51.</t>
  </si>
  <si>
    <t>52.</t>
  </si>
  <si>
    <t>Olajos magvak</t>
  </si>
  <si>
    <r>
      <t>10–20 g</t>
    </r>
    <r>
      <rPr>
        <vertAlign val="superscript"/>
        <sz val="9"/>
        <color theme="1"/>
        <rFont val="Times"/>
      </rPr>
      <t>5</t>
    </r>
  </si>
  <si>
    <t>53.</t>
  </si>
  <si>
    <t>Gyümölcs alapú italok és zöldséglé</t>
  </si>
  <si>
    <t>2–3 dl</t>
  </si>
  <si>
    <r>
      <t>1</t>
    </r>
    <r>
      <rPr>
        <sz val="12"/>
        <color theme="1"/>
        <rFont val="Times"/>
      </rPr>
      <t xml:space="preserve"> Kizárólag csirkemáj, zúza, szív adható.</t>
    </r>
  </si>
  <si>
    <r>
      <t>2</t>
    </r>
    <r>
      <rPr>
        <sz val="12"/>
        <color theme="1"/>
        <rFont val="Times"/>
      </rPr>
      <t xml:space="preserve"> Bő zsiradékban sült ételek esetén a tápanyagtartalomba a sütéshez használt zsírmennyiség legfeljebb 30 %-a számítandó.</t>
    </r>
  </si>
  <si>
    <r>
      <t xml:space="preserve">3 </t>
    </r>
    <r>
      <rPr>
        <sz val="12"/>
        <color theme="1"/>
        <rFont val="Times"/>
      </rPr>
      <t>Kivéve müzli keverékek.</t>
    </r>
  </si>
  <si>
    <r>
      <t>4</t>
    </r>
    <r>
      <rPr>
        <sz val="12"/>
        <color theme="1"/>
        <rFont val="Times"/>
      </rPr>
      <t xml:space="preserve"> Keksz, extrudált kenyér, puffasztott gabonaszelet, kölesgolyó, stb.</t>
    </r>
  </si>
  <si>
    <r>
      <t>5</t>
    </r>
    <r>
      <rPr>
        <sz val="12"/>
        <color theme="1"/>
        <rFont val="Times"/>
      </rPr>
      <t xml:space="preserve"> Kizárólag darált formában.</t>
    </r>
  </si>
  <si>
    <t>Élelmiszer, élelmiszercsoport</t>
  </si>
  <si>
    <t>Étkeztetés típusa</t>
  </si>
  <si>
    <t xml:space="preserve">Egész napos étkeztetés </t>
  </si>
  <si>
    <t>Bölcsődei étkeztetés</t>
  </si>
  <si>
    <t>Napi háromszori étkezés szolgáltatása</t>
  </si>
  <si>
    <t>Napi egyszeri étkezés szolgáltatása</t>
  </si>
  <si>
    <t>legalább hat, legfeljebb tíz alkalommal</t>
  </si>
  <si>
    <t>legalább hat, legfeljebb nyolc alkalommal</t>
  </si>
  <si>
    <t>Húskészítmény</t>
  </si>
  <si>
    <t>23 %-nál alacsonyabb zsírtartalmú húskészítmény legfeljebb öt alkalommal, 23 %-nál magasabb zsírtartalmú termék legfeljebb egy alkalommal</t>
  </si>
  <si>
    <t>legfeljebb négy alkalommal, 23 %-nál magasabb zsírtartalmú termék nem adható</t>
  </si>
  <si>
    <t>legfeljebb két alkalommal</t>
  </si>
  <si>
    <t>Hal</t>
  </si>
  <si>
    <t>legalább egy alkalommal</t>
  </si>
  <si>
    <r>
      <t>Máj, zúza, szív és májkészítmény</t>
    </r>
    <r>
      <rPr>
        <vertAlign val="superscript"/>
        <sz val="12"/>
        <color theme="1"/>
        <rFont val="Times"/>
      </rPr>
      <t>1</t>
    </r>
  </si>
  <si>
    <t>legfeljebb három alkalommal, ebből két alkalommal ételkészítéshez és egy alkalommal kisétkezés részeként</t>
  </si>
  <si>
    <t>Tojás</t>
  </si>
  <si>
    <t>legalább három, legfeljebb nyolc darab, az ételkészítéshez felhasznált tojások mennyiségével számolva</t>
  </si>
  <si>
    <t>legalább három, legfeljebb öt darab, az ételkészítéshez felhasznált tojások mennyisével számolva</t>
  </si>
  <si>
    <t>legalább három, legfeljebb öt darab, az ételkészítéshez felhasznált tojások mennyiségével számolva</t>
  </si>
  <si>
    <t>legalább kettő, legfeljebb négy darab, az ételkészítéshez felhasznált tojások mennyiségével számolva</t>
  </si>
  <si>
    <t>Rizs</t>
  </si>
  <si>
    <t>legfeljebb három alkalommal</t>
  </si>
  <si>
    <t>legfeljebb egy alkalommal</t>
  </si>
  <si>
    <t>Száraztészta</t>
  </si>
  <si>
    <t>legfeljebb öt alkalommal</t>
  </si>
  <si>
    <t>Szárazhüvelyesek a január 1-jétől április 30-ig és az október 1-jétől december 31-ig tartó időszakban</t>
  </si>
  <si>
    <t>legalább egy, legfeljebb három alkalommal</t>
  </si>
  <si>
    <t>Szárazhüvelyesek a május 1-jétől szeptember 30-ig tartó időszakban</t>
  </si>
  <si>
    <t>egy alkalommal</t>
  </si>
  <si>
    <t>Édesség, finom pékáru a legalább 1/3 rész gyümölcsöt vagy 1/3 rész tejet vagy tejterméket tartalmazókat kivéve</t>
  </si>
  <si>
    <t>legfeljebb négy alkalommal</t>
  </si>
  <si>
    <t>Ízesített tejkészítmény</t>
  </si>
  <si>
    <t>Lekvár, mogyorókrém, csokoládékrém</t>
  </si>
  <si>
    <t>legalább két alkalommal</t>
  </si>
  <si>
    <t>legalább egy alkalommal csak darált formában</t>
  </si>
  <si>
    <t>Teljes kiőrlésű gabona alapú élelmiszer</t>
  </si>
  <si>
    <t>legalább tíz alkalommal</t>
  </si>
  <si>
    <t>öt alkalommal</t>
  </si>
  <si>
    <t>legalább három alkalommal</t>
  </si>
  <si>
    <t>Sertés, baromfi zsír</t>
  </si>
  <si>
    <r>
      <t>legfeljebb három alkalommal</t>
    </r>
    <r>
      <rPr>
        <vertAlign val="superscript"/>
        <sz val="12"/>
        <color theme="1"/>
        <rFont val="Times"/>
      </rPr>
      <t>2</t>
    </r>
  </si>
  <si>
    <r>
      <t>legfeljebb</t>
    </r>
    <r>
      <rPr>
        <vertAlign val="superscript"/>
        <sz val="12"/>
        <color theme="1"/>
        <rFont val="Times"/>
      </rPr>
      <t xml:space="preserve"> </t>
    </r>
    <r>
      <rPr>
        <sz val="12"/>
        <color theme="1"/>
        <rFont val="Times"/>
      </rPr>
      <t>két alkalommal</t>
    </r>
    <r>
      <rPr>
        <vertAlign val="superscript"/>
        <sz val="12"/>
        <color theme="1"/>
        <rFont val="Times"/>
      </rPr>
      <t>3</t>
    </r>
  </si>
  <si>
    <t xml:space="preserve">legfeljebb egy alkalommal </t>
  </si>
  <si>
    <t>Margarin kenőzsiradékként</t>
  </si>
  <si>
    <t>legfeljebb huszonöt alkalommal</t>
  </si>
  <si>
    <t>legfeljebb tíz alkalommal</t>
  </si>
  <si>
    <t>Vaj kenőzsiradékként</t>
  </si>
  <si>
    <t>Bő zsiradékban sült étel</t>
  </si>
  <si>
    <t>Tejszín</t>
  </si>
  <si>
    <t>legfeljebb egy alkalommal, ételkészítéshez</t>
  </si>
  <si>
    <t>Bátaszék 2017 május 25</t>
  </si>
  <si>
    <t>7-14 éves korosztály napi háromszori étkezés átlag ár 1 napra</t>
  </si>
  <si>
    <t>Rezsi 
80%</t>
  </si>
  <si>
    <t>Óvoda 4-6 éves  napi háromszori étkezés átlag ár 1 napra</t>
  </si>
  <si>
    <t>Bölcsőde 1-3 éves  napi négyszeri étkezés átlag ár 1 napra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</si>
</sst>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Ft&quot;_-;\-* #,##0.00\ &quot;Ft&quot;_-;_-* &quot;-&quot;??\ &quot;Ft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color theme="1"/>
      <name val="Times"/>
    </font>
    <font>
      <b/>
      <sz val="12"/>
      <color theme="1"/>
      <name val="Times"/>
    </font>
    <font>
      <sz val="9"/>
      <color theme="1"/>
      <name val="Times"/>
    </font>
    <font>
      <sz val="8"/>
      <color theme="1"/>
      <name val="Times"/>
    </font>
    <font>
      <vertAlign val="superscript"/>
      <sz val="9"/>
      <color theme="1"/>
      <name val="Times"/>
    </font>
    <font>
      <sz val="9"/>
      <color theme="1"/>
      <name val="Times New Roman"/>
      <family val="1"/>
      <charset val="238"/>
    </font>
    <font>
      <vertAlign val="superscript"/>
      <sz val="12"/>
      <color theme="1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44" fontId="4" fillId="0" borderId="1" xfId="1" applyNumberFormat="1" applyFont="1" applyFill="1" applyBorder="1" applyAlignment="1">
      <alignment horizontal="center"/>
    </xf>
    <xf numFmtId="44" fontId="4" fillId="0" borderId="1" xfId="1" applyNumberFormat="1" applyFont="1" applyFill="1" applyBorder="1" applyAlignment="1">
      <alignment horizontal="left"/>
    </xf>
    <xf numFmtId="44" fontId="4" fillId="0" borderId="1" xfId="1" applyNumberFormat="1" applyFont="1" applyBorder="1" applyAlignment="1">
      <alignment horizontal="center"/>
    </xf>
    <xf numFmtId="44" fontId="4" fillId="0" borderId="1" xfId="1" applyNumberFormat="1" applyFont="1" applyBorder="1" applyAlignment="1">
      <alignment horizontal="left"/>
    </xf>
    <xf numFmtId="44" fontId="4" fillId="0" borderId="1" xfId="2" applyNumberFormat="1" applyFont="1" applyBorder="1" applyAlignment="1">
      <alignment horizontal="center"/>
    </xf>
    <xf numFmtId="44" fontId="4" fillId="0" borderId="1" xfId="2" applyNumberFormat="1" applyFont="1" applyBorder="1" applyAlignment="1">
      <alignment horizontal="left"/>
    </xf>
    <xf numFmtId="44" fontId="0" fillId="0" borderId="1" xfId="0" applyNumberFormat="1" applyFont="1" applyBorder="1"/>
    <xf numFmtId="0" fontId="6" fillId="0" borderId="0" xfId="0" applyFont="1" applyAlignment="1">
      <alignment horizontal="left" vertical="center" indent="7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4" fontId="0" fillId="0" borderId="0" xfId="0" applyNumberFormat="1"/>
    <xf numFmtId="44" fontId="4" fillId="2" borderId="1" xfId="1" applyNumberFormat="1" applyFont="1" applyFill="1" applyBorder="1" applyAlignment="1">
      <alignment horizontal="left"/>
    </xf>
    <xf numFmtId="44" fontId="4" fillId="2" borderId="1" xfId="2" applyNumberFormat="1" applyFont="1" applyFill="1" applyBorder="1" applyAlignment="1">
      <alignment horizontal="left"/>
    </xf>
    <xf numFmtId="44" fontId="0" fillId="2" borderId="1" xfId="0" applyNumberFormat="1" applyFont="1" applyFill="1" applyBorder="1"/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E10" sqref="E10"/>
    </sheetView>
  </sheetViews>
  <sheetFormatPr defaultRowHeight="15" x14ac:dyDescent="0.25"/>
  <cols>
    <col min="1" max="1" width="54" customWidth="1"/>
    <col min="2" max="2" width="15.28515625" style="1" customWidth="1"/>
    <col min="3" max="3" width="10.85546875" style="1" customWidth="1"/>
    <col min="4" max="4" width="11" style="1" customWidth="1"/>
    <col min="5" max="5" width="10" customWidth="1"/>
    <col min="6" max="8" width="9.85546875" customWidth="1"/>
    <col min="9" max="9" width="9.28515625" customWidth="1"/>
  </cols>
  <sheetData>
    <row r="1" spans="1:9" ht="45.75" customHeight="1" x14ac:dyDescent="0.35">
      <c r="A1" s="35" t="s">
        <v>11</v>
      </c>
      <c r="B1" s="35"/>
      <c r="C1" s="35"/>
      <c r="D1" s="35"/>
      <c r="E1" s="35"/>
      <c r="F1" s="35"/>
      <c r="G1" s="35"/>
      <c r="H1" s="35"/>
    </row>
    <row r="2" spans="1:9" ht="46.5" customHeight="1" x14ac:dyDescent="0.25">
      <c r="A2" s="3"/>
      <c r="B2" s="4" t="s">
        <v>10</v>
      </c>
      <c r="C2" s="4" t="s">
        <v>2</v>
      </c>
      <c r="D2" s="2" t="s">
        <v>8</v>
      </c>
      <c r="E2" s="2" t="s">
        <v>337</v>
      </c>
      <c r="F2" s="4" t="s">
        <v>5</v>
      </c>
      <c r="G2" s="4" t="s">
        <v>6</v>
      </c>
      <c r="H2" s="4" t="s">
        <v>7</v>
      </c>
      <c r="I2" s="2" t="s">
        <v>12</v>
      </c>
    </row>
    <row r="3" spans="1:9" ht="42.75" customHeight="1" x14ac:dyDescent="0.25">
      <c r="A3" s="3" t="s">
        <v>339</v>
      </c>
      <c r="B3" s="5">
        <v>281.94</v>
      </c>
      <c r="C3" s="6">
        <v>269</v>
      </c>
      <c r="D3" s="31">
        <v>281</v>
      </c>
      <c r="E3" s="3"/>
      <c r="F3" s="3"/>
      <c r="G3" s="3"/>
      <c r="H3" s="3"/>
      <c r="I3" s="34">
        <f>SUM(D3-C3)/D3*(100)</f>
        <v>4.2704626334519578</v>
      </c>
    </row>
    <row r="4" spans="1:9" ht="42.75" customHeight="1" x14ac:dyDescent="0.25">
      <c r="A4" s="3" t="s">
        <v>338</v>
      </c>
      <c r="B4" s="5">
        <v>328.07</v>
      </c>
      <c r="C4" s="6">
        <v>315</v>
      </c>
      <c r="D4" s="31">
        <v>328</v>
      </c>
      <c r="E4" s="3"/>
      <c r="F4" s="3"/>
      <c r="G4" s="3"/>
      <c r="H4" s="3"/>
      <c r="I4" s="34">
        <f t="shared" ref="I4:I8" si="0">SUM(D4-C4)/D4*(100)</f>
        <v>3.9634146341463414</v>
      </c>
    </row>
    <row r="5" spans="1:9" ht="42.75" customHeight="1" x14ac:dyDescent="0.25">
      <c r="A5" s="3" t="s">
        <v>1</v>
      </c>
      <c r="B5" s="7">
        <v>243.29</v>
      </c>
      <c r="C5" s="8">
        <v>233</v>
      </c>
      <c r="D5" s="31">
        <v>243</v>
      </c>
      <c r="E5" s="3"/>
      <c r="F5" s="3"/>
      <c r="G5" s="3"/>
      <c r="H5" s="3"/>
      <c r="I5" s="34">
        <f t="shared" si="0"/>
        <v>4.1152263374485596</v>
      </c>
    </row>
    <row r="6" spans="1:9" ht="42.75" customHeight="1" x14ac:dyDescent="0.25">
      <c r="A6" s="3" t="s">
        <v>336</v>
      </c>
      <c r="B6" s="7">
        <v>413.19</v>
      </c>
      <c r="C6" s="8">
        <v>397</v>
      </c>
      <c r="D6" s="31">
        <v>413</v>
      </c>
      <c r="E6" s="3"/>
      <c r="F6" s="3"/>
      <c r="G6" s="3"/>
      <c r="H6" s="3"/>
      <c r="I6" s="34">
        <f t="shared" si="0"/>
        <v>3.87409200968523</v>
      </c>
    </row>
    <row r="7" spans="1:9" ht="42.75" customHeight="1" x14ac:dyDescent="0.25">
      <c r="A7" s="3" t="s">
        <v>4</v>
      </c>
      <c r="B7" s="9">
        <v>282.2</v>
      </c>
      <c r="C7" s="10">
        <v>270</v>
      </c>
      <c r="D7" s="32">
        <v>282</v>
      </c>
      <c r="E7" s="11"/>
      <c r="F7" s="11"/>
      <c r="G7" s="11"/>
      <c r="H7" s="11"/>
      <c r="I7" s="34">
        <f t="shared" si="0"/>
        <v>4.2553191489361701</v>
      </c>
    </row>
    <row r="8" spans="1:9" ht="39.75" customHeight="1" x14ac:dyDescent="0.25">
      <c r="A8" s="3" t="s">
        <v>3</v>
      </c>
      <c r="B8" s="9">
        <v>282.2</v>
      </c>
      <c r="C8" s="10">
        <v>270</v>
      </c>
      <c r="D8" s="10">
        <v>282</v>
      </c>
      <c r="E8" s="11">
        <v>226</v>
      </c>
      <c r="F8" s="33">
        <f>SUM(D8:E8)</f>
        <v>508</v>
      </c>
      <c r="G8" s="11">
        <f>SUM(F8*27%)</f>
        <v>137.16</v>
      </c>
      <c r="H8" s="11">
        <f>SUM(F8:G8)</f>
        <v>645.16</v>
      </c>
      <c r="I8" s="34">
        <f t="shared" si="0"/>
        <v>4.2553191489361701</v>
      </c>
    </row>
    <row r="10" spans="1:9" x14ac:dyDescent="0.25">
      <c r="E10" s="30"/>
    </row>
    <row r="12" spans="1:9" x14ac:dyDescent="0.25">
      <c r="A12" t="s">
        <v>335</v>
      </c>
      <c r="C12" s="1" t="s">
        <v>9</v>
      </c>
    </row>
    <row r="13" spans="1:9" x14ac:dyDescent="0.25">
      <c r="C13" s="1" t="s">
        <v>0</v>
      </c>
    </row>
  </sheetData>
  <mergeCells count="1">
    <mergeCell ref="A1:H1"/>
  </mergeCells>
  <pageMargins left="0.31496062992125984" right="0.11811023622047245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workbookViewId="0">
      <selection activeCell="F7" sqref="F7:F8"/>
    </sheetView>
  </sheetViews>
  <sheetFormatPr defaultRowHeight="15" x14ac:dyDescent="0.25"/>
  <cols>
    <col min="1" max="1" width="13.7109375" customWidth="1"/>
    <col min="3" max="7" width="20.28515625" customWidth="1"/>
  </cols>
  <sheetData>
    <row r="2" spans="1:7" ht="16.5" thickBot="1" x14ac:dyDescent="0.3">
      <c r="A2" s="12" t="s">
        <v>13</v>
      </c>
    </row>
    <row r="3" spans="1:7" ht="16.5" thickBot="1" x14ac:dyDescent="0.3">
      <c r="A3" s="13"/>
      <c r="B3" s="14" t="s">
        <v>14</v>
      </c>
      <c r="C3" s="14" t="s">
        <v>15</v>
      </c>
      <c r="D3" s="14" t="s">
        <v>16</v>
      </c>
      <c r="E3" s="14" t="s">
        <v>17</v>
      </c>
      <c r="F3" s="14" t="s">
        <v>18</v>
      </c>
      <c r="G3" s="14" t="s">
        <v>19</v>
      </c>
    </row>
    <row r="4" spans="1:7" ht="15.75" thickBot="1" x14ac:dyDescent="0.3">
      <c r="A4" s="15" t="s">
        <v>20</v>
      </c>
      <c r="B4" s="42" t="s">
        <v>21</v>
      </c>
      <c r="C4" s="44" t="s">
        <v>22</v>
      </c>
      <c r="D4" s="45"/>
      <c r="E4" s="45"/>
      <c r="F4" s="45"/>
      <c r="G4" s="46"/>
    </row>
    <row r="5" spans="1:7" ht="15.75" thickBot="1" x14ac:dyDescent="0.3">
      <c r="A5" s="15" t="s">
        <v>23</v>
      </c>
      <c r="B5" s="43"/>
      <c r="C5" s="14" t="s">
        <v>24</v>
      </c>
      <c r="D5" s="14" t="s">
        <v>25</v>
      </c>
      <c r="E5" s="14" t="s">
        <v>26</v>
      </c>
      <c r="F5" s="14" t="s">
        <v>27</v>
      </c>
      <c r="G5" s="14" t="s">
        <v>28</v>
      </c>
    </row>
    <row r="6" spans="1:7" x14ac:dyDescent="0.25">
      <c r="A6" s="36" t="s">
        <v>29</v>
      </c>
      <c r="B6" s="39" t="s">
        <v>30</v>
      </c>
      <c r="C6" s="16" t="s">
        <v>31</v>
      </c>
      <c r="D6" s="16" t="s">
        <v>31</v>
      </c>
      <c r="E6" s="16" t="s">
        <v>31</v>
      </c>
      <c r="F6" s="16" t="s">
        <v>31</v>
      </c>
      <c r="G6" s="16" t="s">
        <v>31</v>
      </c>
    </row>
    <row r="7" spans="1:7" ht="15.75" thickBot="1" x14ac:dyDescent="0.3">
      <c r="A7" s="37"/>
      <c r="B7" s="39"/>
      <c r="C7" s="18" t="s">
        <v>32</v>
      </c>
      <c r="D7" s="18" t="s">
        <v>33</v>
      </c>
      <c r="E7" s="18" t="s">
        <v>34</v>
      </c>
      <c r="F7" s="18" t="s">
        <v>35</v>
      </c>
      <c r="G7" s="18" t="s">
        <v>36</v>
      </c>
    </row>
    <row r="8" spans="1:7" ht="15.75" thickBot="1" x14ac:dyDescent="0.3">
      <c r="A8" s="15" t="s">
        <v>37</v>
      </c>
      <c r="B8" s="39"/>
      <c r="C8" s="16" t="s">
        <v>38</v>
      </c>
      <c r="D8" s="16" t="s">
        <v>39</v>
      </c>
      <c r="E8" s="16" t="s">
        <v>40</v>
      </c>
      <c r="F8" s="16" t="s">
        <v>41</v>
      </c>
      <c r="G8" s="16" t="s">
        <v>42</v>
      </c>
    </row>
    <row r="9" spans="1:7" ht="15.75" thickBot="1" x14ac:dyDescent="0.3">
      <c r="A9" s="15" t="s">
        <v>43</v>
      </c>
      <c r="B9" s="39"/>
      <c r="C9" s="15" t="s">
        <v>44</v>
      </c>
      <c r="D9" s="15" t="s">
        <v>45</v>
      </c>
      <c r="E9" s="15" t="s">
        <v>46</v>
      </c>
      <c r="F9" s="15" t="s">
        <v>47</v>
      </c>
      <c r="G9" s="15" t="s">
        <v>48</v>
      </c>
    </row>
    <row r="10" spans="1:7" ht="15.75" thickBot="1" x14ac:dyDescent="0.3">
      <c r="A10" s="15" t="s">
        <v>49</v>
      </c>
      <c r="B10" s="39"/>
      <c r="C10" s="15" t="s">
        <v>50</v>
      </c>
      <c r="D10" s="15" t="s">
        <v>51</v>
      </c>
      <c r="E10" s="15" t="s">
        <v>52</v>
      </c>
      <c r="F10" s="15" t="s">
        <v>53</v>
      </c>
      <c r="G10" s="15" t="s">
        <v>54</v>
      </c>
    </row>
    <row r="11" spans="1:7" ht="15.75" thickBot="1" x14ac:dyDescent="0.3">
      <c r="A11" s="15" t="s">
        <v>55</v>
      </c>
      <c r="B11" s="40"/>
      <c r="C11" s="15" t="s">
        <v>56</v>
      </c>
      <c r="D11" s="15" t="s">
        <v>57</v>
      </c>
      <c r="E11" s="15" t="s">
        <v>58</v>
      </c>
      <c r="F11" s="15" t="s">
        <v>59</v>
      </c>
      <c r="G11" s="15" t="s">
        <v>60</v>
      </c>
    </row>
    <row r="12" spans="1:7" ht="24" x14ac:dyDescent="0.25">
      <c r="A12" s="36" t="s">
        <v>61</v>
      </c>
      <c r="B12" s="38" t="s">
        <v>62</v>
      </c>
      <c r="C12" s="16" t="s">
        <v>63</v>
      </c>
      <c r="D12" s="16" t="s">
        <v>63</v>
      </c>
      <c r="E12" s="16" t="s">
        <v>63</v>
      </c>
      <c r="F12" s="16" t="s">
        <v>63</v>
      </c>
      <c r="G12" s="16" t="s">
        <v>65</v>
      </c>
    </row>
    <row r="13" spans="1:7" ht="15.75" thickBot="1" x14ac:dyDescent="0.3">
      <c r="A13" s="37"/>
      <c r="B13" s="39"/>
      <c r="C13" s="20" t="s">
        <v>64</v>
      </c>
      <c r="D13" s="20" t="s">
        <v>64</v>
      </c>
      <c r="E13" s="20" t="s">
        <v>64</v>
      </c>
      <c r="F13" s="20" t="s">
        <v>64</v>
      </c>
      <c r="G13" s="20" t="s">
        <v>66</v>
      </c>
    </row>
    <row r="14" spans="1:7" ht="24" x14ac:dyDescent="0.25">
      <c r="A14" s="36" t="s">
        <v>67</v>
      </c>
      <c r="B14" s="39"/>
      <c r="C14" s="16" t="s">
        <v>68</v>
      </c>
      <c r="D14" s="36" t="s">
        <v>69</v>
      </c>
      <c r="E14" s="36" t="s">
        <v>70</v>
      </c>
      <c r="F14" s="36" t="s">
        <v>71</v>
      </c>
      <c r="G14" s="36" t="s">
        <v>72</v>
      </c>
    </row>
    <row r="15" spans="1:7" ht="15.75" thickBot="1" x14ac:dyDescent="0.3">
      <c r="A15" s="37"/>
      <c r="B15" s="39"/>
      <c r="C15" s="20" t="s">
        <v>32</v>
      </c>
      <c r="D15" s="37"/>
      <c r="E15" s="37"/>
      <c r="F15" s="37"/>
      <c r="G15" s="37"/>
    </row>
    <row r="16" spans="1:7" ht="15.75" thickBot="1" x14ac:dyDescent="0.3">
      <c r="A16" s="15" t="s">
        <v>73</v>
      </c>
      <c r="B16" s="39"/>
      <c r="C16" s="15" t="s">
        <v>74</v>
      </c>
      <c r="D16" s="15" t="s">
        <v>75</v>
      </c>
      <c r="E16" s="15" t="s">
        <v>52</v>
      </c>
      <c r="F16" s="15" t="s">
        <v>76</v>
      </c>
      <c r="G16" s="15" t="s">
        <v>76</v>
      </c>
    </row>
    <row r="17" spans="1:7" ht="15.75" thickBot="1" x14ac:dyDescent="0.3">
      <c r="A17" s="15" t="s">
        <v>77</v>
      </c>
      <c r="B17" s="39"/>
      <c r="C17" s="15" t="s">
        <v>78</v>
      </c>
      <c r="D17" s="15" t="s">
        <v>79</v>
      </c>
      <c r="E17" s="15" t="s">
        <v>80</v>
      </c>
      <c r="F17" s="15" t="s">
        <v>81</v>
      </c>
      <c r="G17" s="15" t="s">
        <v>82</v>
      </c>
    </row>
    <row r="18" spans="1:7" ht="15.75" thickBot="1" x14ac:dyDescent="0.3">
      <c r="A18" s="15" t="s">
        <v>83</v>
      </c>
      <c r="B18" s="40"/>
      <c r="C18" s="15" t="s">
        <v>84</v>
      </c>
      <c r="D18" s="15" t="s">
        <v>85</v>
      </c>
      <c r="E18" s="15" t="s">
        <v>86</v>
      </c>
      <c r="F18" s="15" t="s">
        <v>87</v>
      </c>
      <c r="G18" s="15" t="s">
        <v>88</v>
      </c>
    </row>
    <row r="19" spans="1:7" ht="15.75" thickBot="1" x14ac:dyDescent="0.3">
      <c r="A19" s="15" t="s">
        <v>89</v>
      </c>
      <c r="B19" s="38" t="s">
        <v>90</v>
      </c>
      <c r="C19" s="15" t="s">
        <v>91</v>
      </c>
      <c r="D19" s="15" t="s">
        <v>92</v>
      </c>
      <c r="E19" s="15" t="s">
        <v>93</v>
      </c>
      <c r="F19" s="15" t="s">
        <v>94</v>
      </c>
      <c r="G19" s="15" t="s">
        <v>95</v>
      </c>
    </row>
    <row r="20" spans="1:7" ht="15.75" thickBot="1" x14ac:dyDescent="0.3">
      <c r="A20" s="15" t="s">
        <v>96</v>
      </c>
      <c r="B20" s="39"/>
      <c r="C20" s="15" t="s">
        <v>97</v>
      </c>
      <c r="D20" s="15" t="s">
        <v>98</v>
      </c>
      <c r="E20" s="15" t="s">
        <v>99</v>
      </c>
      <c r="F20" s="15" t="s">
        <v>100</v>
      </c>
      <c r="G20" s="15" t="s">
        <v>101</v>
      </c>
    </row>
    <row r="21" spans="1:7" x14ac:dyDescent="0.25">
      <c r="A21" s="36" t="s">
        <v>102</v>
      </c>
      <c r="B21" s="39"/>
      <c r="C21" s="16" t="s">
        <v>103</v>
      </c>
      <c r="D21" s="16" t="s">
        <v>103</v>
      </c>
      <c r="E21" s="16" t="s">
        <v>103</v>
      </c>
      <c r="F21" s="16" t="s">
        <v>103</v>
      </c>
      <c r="G21" s="16" t="s">
        <v>103</v>
      </c>
    </row>
    <row r="22" spans="1:7" ht="15.75" thickBot="1" x14ac:dyDescent="0.3">
      <c r="A22" s="37"/>
      <c r="B22" s="39"/>
      <c r="C22" s="20" t="s">
        <v>104</v>
      </c>
      <c r="D22" s="20" t="s">
        <v>33</v>
      </c>
      <c r="E22" s="20" t="s">
        <v>34</v>
      </c>
      <c r="F22" s="20" t="s">
        <v>35</v>
      </c>
      <c r="G22" s="20" t="s">
        <v>36</v>
      </c>
    </row>
    <row r="23" spans="1:7" ht="15.75" thickBot="1" x14ac:dyDescent="0.3">
      <c r="A23" s="15" t="s">
        <v>105</v>
      </c>
      <c r="B23" s="40"/>
      <c r="C23" s="15" t="s">
        <v>106</v>
      </c>
      <c r="D23" s="15" t="s">
        <v>51</v>
      </c>
      <c r="E23" s="15" t="s">
        <v>52</v>
      </c>
      <c r="F23" s="15" t="s">
        <v>53</v>
      </c>
      <c r="G23" s="15" t="s">
        <v>54</v>
      </c>
    </row>
    <row r="24" spans="1:7" ht="15.75" thickBot="1" x14ac:dyDescent="0.3">
      <c r="A24" s="15" t="s">
        <v>107</v>
      </c>
      <c r="B24" s="38" t="s">
        <v>108</v>
      </c>
      <c r="C24" s="15" t="s">
        <v>79</v>
      </c>
      <c r="D24" s="15" t="s">
        <v>92</v>
      </c>
      <c r="E24" s="15" t="s">
        <v>93</v>
      </c>
      <c r="F24" s="15" t="s">
        <v>94</v>
      </c>
      <c r="G24" s="15" t="s">
        <v>95</v>
      </c>
    </row>
    <row r="25" spans="1:7" ht="15.75" thickBot="1" x14ac:dyDescent="0.3">
      <c r="A25" s="15" t="s">
        <v>109</v>
      </c>
      <c r="B25" s="39"/>
      <c r="C25" s="15" t="s">
        <v>110</v>
      </c>
      <c r="D25" s="15" t="s">
        <v>51</v>
      </c>
      <c r="E25" s="15" t="s">
        <v>52</v>
      </c>
      <c r="F25" s="15" t="s">
        <v>54</v>
      </c>
      <c r="G25" s="15" t="s">
        <v>111</v>
      </c>
    </row>
    <row r="26" spans="1:7" x14ac:dyDescent="0.25">
      <c r="A26" s="36" t="s">
        <v>112</v>
      </c>
      <c r="B26" s="39"/>
      <c r="C26" s="16" t="s">
        <v>103</v>
      </c>
      <c r="D26" s="16" t="s">
        <v>103</v>
      </c>
      <c r="E26" s="16" t="s">
        <v>103</v>
      </c>
      <c r="F26" s="16" t="s">
        <v>103</v>
      </c>
      <c r="G26" s="16" t="s">
        <v>103</v>
      </c>
    </row>
    <row r="27" spans="1:7" ht="15.75" thickBot="1" x14ac:dyDescent="0.3">
      <c r="A27" s="37"/>
      <c r="B27" s="40"/>
      <c r="C27" s="20" t="s">
        <v>32</v>
      </c>
      <c r="D27" s="20" t="s">
        <v>33</v>
      </c>
      <c r="E27" s="20" t="s">
        <v>34</v>
      </c>
      <c r="F27" s="20" t="s">
        <v>35</v>
      </c>
      <c r="G27" s="20" t="s">
        <v>36</v>
      </c>
    </row>
    <row r="28" spans="1:7" ht="15.75" thickBot="1" x14ac:dyDescent="0.3">
      <c r="A28" s="15" t="s">
        <v>113</v>
      </c>
      <c r="B28" s="38" t="s">
        <v>114</v>
      </c>
      <c r="C28" s="15" t="s">
        <v>115</v>
      </c>
      <c r="D28" s="15" t="s">
        <v>115</v>
      </c>
      <c r="E28" s="15" t="s">
        <v>116</v>
      </c>
      <c r="F28" s="15" t="s">
        <v>116</v>
      </c>
      <c r="G28" s="15" t="s">
        <v>117</v>
      </c>
    </row>
    <row r="29" spans="1:7" ht="15.75" thickBot="1" x14ac:dyDescent="0.3">
      <c r="A29" s="15" t="s">
        <v>118</v>
      </c>
      <c r="B29" s="39"/>
      <c r="C29" s="15" t="s">
        <v>119</v>
      </c>
      <c r="D29" s="15" t="s">
        <v>120</v>
      </c>
      <c r="E29" s="15" t="s">
        <v>120</v>
      </c>
      <c r="F29" s="15" t="s">
        <v>120</v>
      </c>
      <c r="G29" s="15" t="s">
        <v>120</v>
      </c>
    </row>
    <row r="30" spans="1:7" x14ac:dyDescent="0.25">
      <c r="A30" s="36" t="s">
        <v>121</v>
      </c>
      <c r="B30" s="39"/>
      <c r="C30" s="16" t="s">
        <v>122</v>
      </c>
      <c r="D30" s="16" t="s">
        <v>122</v>
      </c>
      <c r="E30" s="16" t="s">
        <v>122</v>
      </c>
      <c r="F30" s="16" t="s">
        <v>125</v>
      </c>
      <c r="G30" s="16" t="s">
        <v>125</v>
      </c>
    </row>
    <row r="31" spans="1:7" ht="15.75" thickBot="1" x14ac:dyDescent="0.3">
      <c r="A31" s="37"/>
      <c r="B31" s="40"/>
      <c r="C31" s="20" t="s">
        <v>123</v>
      </c>
      <c r="D31" s="20" t="s">
        <v>124</v>
      </c>
      <c r="E31" s="20" t="s">
        <v>124</v>
      </c>
      <c r="F31" s="20" t="s">
        <v>124</v>
      </c>
      <c r="G31" s="20" t="s">
        <v>124</v>
      </c>
    </row>
    <row r="32" spans="1:7" x14ac:dyDescent="0.25">
      <c r="A32" s="36" t="s">
        <v>126</v>
      </c>
      <c r="B32" s="38" t="s">
        <v>127</v>
      </c>
      <c r="C32" s="16" t="s">
        <v>128</v>
      </c>
      <c r="D32" s="16" t="s">
        <v>128</v>
      </c>
      <c r="E32" s="16" t="s">
        <v>128</v>
      </c>
      <c r="F32" s="16" t="s">
        <v>128</v>
      </c>
      <c r="G32" s="16" t="s">
        <v>128</v>
      </c>
    </row>
    <row r="33" spans="1:7" ht="15.75" thickBot="1" x14ac:dyDescent="0.3">
      <c r="A33" s="37"/>
      <c r="B33" s="39"/>
      <c r="C33" s="20" t="s">
        <v>33</v>
      </c>
      <c r="D33" s="20" t="s">
        <v>34</v>
      </c>
      <c r="E33" s="20" t="s">
        <v>129</v>
      </c>
      <c r="F33" s="20" t="s">
        <v>36</v>
      </c>
      <c r="G33" s="20" t="s">
        <v>130</v>
      </c>
    </row>
    <row r="34" spans="1:7" ht="24.75" thickBot="1" x14ac:dyDescent="0.3">
      <c r="A34" s="15" t="s">
        <v>131</v>
      </c>
      <c r="B34" s="39"/>
      <c r="C34" s="15" t="s">
        <v>132</v>
      </c>
      <c r="D34" s="15" t="s">
        <v>133</v>
      </c>
      <c r="E34" s="15" t="s">
        <v>134</v>
      </c>
      <c r="F34" s="15" t="s">
        <v>135</v>
      </c>
      <c r="G34" s="15" t="s">
        <v>136</v>
      </c>
    </row>
    <row r="35" spans="1:7" ht="24.75" thickBot="1" x14ac:dyDescent="0.3">
      <c r="A35" s="15" t="s">
        <v>137</v>
      </c>
      <c r="B35" s="40"/>
      <c r="C35" s="15" t="s">
        <v>138</v>
      </c>
      <c r="D35" s="15" t="s">
        <v>139</v>
      </c>
      <c r="E35" s="15" t="s">
        <v>140</v>
      </c>
      <c r="F35" s="15" t="s">
        <v>141</v>
      </c>
      <c r="G35" s="15" t="s">
        <v>142</v>
      </c>
    </row>
    <row r="36" spans="1:7" ht="15.75" thickBot="1" x14ac:dyDescent="0.3">
      <c r="A36" s="15" t="s">
        <v>143</v>
      </c>
      <c r="B36" s="21" t="s">
        <v>144</v>
      </c>
      <c r="C36" s="15" t="s">
        <v>145</v>
      </c>
      <c r="D36" s="15" t="s">
        <v>33</v>
      </c>
      <c r="E36" s="15" t="s">
        <v>34</v>
      </c>
      <c r="F36" s="15" t="s">
        <v>129</v>
      </c>
      <c r="G36" s="15" t="s">
        <v>146</v>
      </c>
    </row>
    <row r="37" spans="1:7" ht="24" x14ac:dyDescent="0.25">
      <c r="A37" s="36" t="s">
        <v>147</v>
      </c>
      <c r="B37" s="19" t="s">
        <v>148</v>
      </c>
      <c r="C37" s="36" t="s">
        <v>150</v>
      </c>
      <c r="D37" s="36" t="s">
        <v>150</v>
      </c>
      <c r="E37" s="36" t="s">
        <v>151</v>
      </c>
      <c r="F37" s="36" t="s">
        <v>151</v>
      </c>
      <c r="G37" s="36" t="s">
        <v>151</v>
      </c>
    </row>
    <row r="38" spans="1:7" ht="36.75" thickBot="1" x14ac:dyDescent="0.3">
      <c r="A38" s="37"/>
      <c r="B38" s="22" t="s">
        <v>149</v>
      </c>
      <c r="C38" s="37"/>
      <c r="D38" s="37"/>
      <c r="E38" s="37"/>
      <c r="F38" s="37"/>
      <c r="G38" s="37"/>
    </row>
    <row r="39" spans="1:7" x14ac:dyDescent="0.25">
      <c r="A39" s="36" t="s">
        <v>152</v>
      </c>
      <c r="B39" s="38" t="s">
        <v>153</v>
      </c>
      <c r="C39" s="16" t="s">
        <v>154</v>
      </c>
      <c r="D39" s="16" t="s">
        <v>154</v>
      </c>
      <c r="E39" s="16" t="s">
        <v>154</v>
      </c>
      <c r="F39" s="16" t="s">
        <v>154</v>
      </c>
      <c r="G39" s="16" t="s">
        <v>158</v>
      </c>
    </row>
    <row r="40" spans="1:7" ht="15.75" thickBot="1" x14ac:dyDescent="0.3">
      <c r="A40" s="37"/>
      <c r="B40" s="39"/>
      <c r="C40" s="20" t="s">
        <v>155</v>
      </c>
      <c r="D40" s="20" t="s">
        <v>156</v>
      </c>
      <c r="E40" s="20" t="s">
        <v>157</v>
      </c>
      <c r="F40" s="20" t="s">
        <v>157</v>
      </c>
      <c r="G40" s="20" t="s">
        <v>159</v>
      </c>
    </row>
    <row r="41" spans="1:7" ht="15.75" thickBot="1" x14ac:dyDescent="0.3">
      <c r="A41" s="15" t="s">
        <v>160</v>
      </c>
      <c r="B41" s="40"/>
      <c r="C41" s="15" t="s">
        <v>161</v>
      </c>
      <c r="D41" s="15" t="s">
        <v>161</v>
      </c>
      <c r="E41" s="15" t="s">
        <v>162</v>
      </c>
      <c r="F41" s="15" t="s">
        <v>162</v>
      </c>
      <c r="G41" s="15" t="s">
        <v>163</v>
      </c>
    </row>
    <row r="42" spans="1:7" ht="15.75" thickBot="1" x14ac:dyDescent="0.3">
      <c r="A42" s="15" t="s">
        <v>164</v>
      </c>
      <c r="B42" s="38" t="s">
        <v>165</v>
      </c>
      <c r="C42" s="15" t="s">
        <v>166</v>
      </c>
      <c r="D42" s="15" t="s">
        <v>167</v>
      </c>
      <c r="E42" s="15" t="s">
        <v>168</v>
      </c>
      <c r="F42" s="15" t="s">
        <v>168</v>
      </c>
      <c r="G42" s="15" t="s">
        <v>169</v>
      </c>
    </row>
    <row r="43" spans="1:7" x14ac:dyDescent="0.25">
      <c r="A43" s="36" t="s">
        <v>170</v>
      </c>
      <c r="B43" s="39"/>
      <c r="C43" s="36" t="s">
        <v>171</v>
      </c>
      <c r="D43" s="36" t="s">
        <v>171</v>
      </c>
      <c r="E43" s="36" t="s">
        <v>171</v>
      </c>
      <c r="F43" s="36" t="s">
        <v>171</v>
      </c>
      <c r="G43" s="16" t="s">
        <v>172</v>
      </c>
    </row>
    <row r="44" spans="1:7" ht="15.75" thickBot="1" x14ac:dyDescent="0.3">
      <c r="A44" s="37"/>
      <c r="B44" s="40"/>
      <c r="C44" s="37"/>
      <c r="D44" s="37"/>
      <c r="E44" s="37"/>
      <c r="F44" s="37"/>
      <c r="G44" s="20" t="s">
        <v>173</v>
      </c>
    </row>
    <row r="45" spans="1:7" ht="15.75" thickBot="1" x14ac:dyDescent="0.3">
      <c r="A45" s="15" t="s">
        <v>174</v>
      </c>
      <c r="B45" s="38" t="s">
        <v>175</v>
      </c>
      <c r="C45" s="15" t="s">
        <v>176</v>
      </c>
      <c r="D45" s="15" t="s">
        <v>177</v>
      </c>
      <c r="E45" s="15" t="s">
        <v>177</v>
      </c>
      <c r="F45" s="15" t="s">
        <v>178</v>
      </c>
      <c r="G45" s="15" t="s">
        <v>179</v>
      </c>
    </row>
    <row r="46" spans="1:7" ht="15.75" thickBot="1" x14ac:dyDescent="0.3">
      <c r="A46" s="15" t="s">
        <v>180</v>
      </c>
      <c r="B46" s="40"/>
      <c r="C46" s="15" t="s">
        <v>181</v>
      </c>
      <c r="D46" s="15" t="s">
        <v>182</v>
      </c>
      <c r="E46" s="15" t="s">
        <v>183</v>
      </c>
      <c r="F46" s="15" t="s">
        <v>184</v>
      </c>
      <c r="G46" s="15" t="s">
        <v>184</v>
      </c>
    </row>
    <row r="47" spans="1:7" ht="36" x14ac:dyDescent="0.25">
      <c r="A47" s="36" t="s">
        <v>185</v>
      </c>
      <c r="B47" s="19" t="s">
        <v>186</v>
      </c>
      <c r="C47" s="16" t="s">
        <v>188</v>
      </c>
      <c r="D47" s="16" t="s">
        <v>190</v>
      </c>
      <c r="E47" s="16" t="s">
        <v>190</v>
      </c>
      <c r="F47" s="16" t="s">
        <v>190</v>
      </c>
      <c r="G47" s="16" t="s">
        <v>190</v>
      </c>
    </row>
    <row r="48" spans="1:7" ht="24.75" thickBot="1" x14ac:dyDescent="0.3">
      <c r="A48" s="37"/>
      <c r="B48" s="17" t="s">
        <v>187</v>
      </c>
      <c r="C48" s="20" t="s">
        <v>189</v>
      </c>
      <c r="D48" s="20" t="s">
        <v>191</v>
      </c>
      <c r="E48" s="20" t="s">
        <v>129</v>
      </c>
      <c r="F48" s="20" t="s">
        <v>36</v>
      </c>
      <c r="G48" s="20" t="s">
        <v>192</v>
      </c>
    </row>
    <row r="49" spans="1:7" x14ac:dyDescent="0.25">
      <c r="A49" s="36" t="s">
        <v>193</v>
      </c>
      <c r="B49" s="23"/>
      <c r="C49" s="16" t="s">
        <v>194</v>
      </c>
      <c r="D49" s="16" t="s">
        <v>194</v>
      </c>
      <c r="E49" s="16" t="s">
        <v>194</v>
      </c>
      <c r="F49" s="16" t="s">
        <v>194</v>
      </c>
      <c r="G49" s="16" t="s">
        <v>194</v>
      </c>
    </row>
    <row r="50" spans="1:7" ht="15.75" thickBot="1" x14ac:dyDescent="0.3">
      <c r="A50" s="37"/>
      <c r="B50" s="23"/>
      <c r="C50" s="20" t="s">
        <v>129</v>
      </c>
      <c r="D50" s="20" t="s">
        <v>36</v>
      </c>
      <c r="E50" s="20" t="s">
        <v>195</v>
      </c>
      <c r="F50" s="20" t="s">
        <v>196</v>
      </c>
      <c r="G50" s="20" t="s">
        <v>197</v>
      </c>
    </row>
    <row r="51" spans="1:7" x14ac:dyDescent="0.25">
      <c r="A51" s="36" t="s">
        <v>198</v>
      </c>
      <c r="B51" s="23"/>
      <c r="C51" s="16" t="s">
        <v>199</v>
      </c>
      <c r="D51" s="16" t="s">
        <v>199</v>
      </c>
      <c r="E51" s="16" t="s">
        <v>199</v>
      </c>
      <c r="F51" s="16" t="s">
        <v>199</v>
      </c>
      <c r="G51" s="16" t="s">
        <v>199</v>
      </c>
    </row>
    <row r="52" spans="1:7" ht="15.75" thickBot="1" x14ac:dyDescent="0.3">
      <c r="A52" s="37"/>
      <c r="B52" s="23"/>
      <c r="C52" s="20" t="s">
        <v>33</v>
      </c>
      <c r="D52" s="20" t="s">
        <v>191</v>
      </c>
      <c r="E52" s="20" t="s">
        <v>129</v>
      </c>
      <c r="F52" s="20" t="s">
        <v>36</v>
      </c>
      <c r="G52" s="20" t="s">
        <v>195</v>
      </c>
    </row>
    <row r="53" spans="1:7" x14ac:dyDescent="0.25">
      <c r="A53" s="36" t="s">
        <v>200</v>
      </c>
      <c r="B53" s="23"/>
      <c r="C53" s="16" t="s">
        <v>201</v>
      </c>
      <c r="D53" s="16" t="s">
        <v>201</v>
      </c>
      <c r="E53" s="16" t="s">
        <v>201</v>
      </c>
      <c r="F53" s="16" t="s">
        <v>201</v>
      </c>
      <c r="G53" s="16" t="s">
        <v>201</v>
      </c>
    </row>
    <row r="54" spans="1:7" ht="15.75" thickBot="1" x14ac:dyDescent="0.3">
      <c r="A54" s="37"/>
      <c r="B54" s="23"/>
      <c r="C54" s="20" t="s">
        <v>191</v>
      </c>
      <c r="D54" s="20" t="s">
        <v>129</v>
      </c>
      <c r="E54" s="20" t="s">
        <v>36</v>
      </c>
      <c r="F54" s="20" t="s">
        <v>195</v>
      </c>
      <c r="G54" s="20" t="s">
        <v>202</v>
      </c>
    </row>
    <row r="55" spans="1:7" ht="24.75" thickBot="1" x14ac:dyDescent="0.3">
      <c r="A55" s="15" t="s">
        <v>203</v>
      </c>
      <c r="B55" s="23"/>
      <c r="C55" s="15" t="s">
        <v>204</v>
      </c>
      <c r="D55" s="15" t="s">
        <v>205</v>
      </c>
      <c r="E55" s="15" t="s">
        <v>206</v>
      </c>
      <c r="F55" s="15" t="s">
        <v>207</v>
      </c>
      <c r="G55" s="15" t="s">
        <v>208</v>
      </c>
    </row>
    <row r="56" spans="1:7" ht="15.75" thickBot="1" x14ac:dyDescent="0.3">
      <c r="A56" s="15" t="s">
        <v>209</v>
      </c>
      <c r="B56" s="23"/>
      <c r="C56" s="25" t="s">
        <v>210</v>
      </c>
      <c r="D56" s="25" t="s">
        <v>210</v>
      </c>
      <c r="E56" s="15" t="s">
        <v>211</v>
      </c>
      <c r="F56" s="15" t="s">
        <v>211</v>
      </c>
      <c r="G56" s="15" t="s">
        <v>212</v>
      </c>
    </row>
    <row r="57" spans="1:7" ht="37.5" x14ac:dyDescent="0.25">
      <c r="A57" s="36" t="s">
        <v>213</v>
      </c>
      <c r="B57" s="23"/>
      <c r="C57" s="16" t="s">
        <v>214</v>
      </c>
      <c r="D57" s="16" t="s">
        <v>215</v>
      </c>
      <c r="E57" s="16" t="s">
        <v>214</v>
      </c>
      <c r="F57" s="16" t="s">
        <v>217</v>
      </c>
      <c r="G57" s="16" t="s">
        <v>217</v>
      </c>
    </row>
    <row r="58" spans="1:7" x14ac:dyDescent="0.25">
      <c r="A58" s="41"/>
      <c r="B58" s="23"/>
      <c r="C58" s="18" t="s">
        <v>145</v>
      </c>
      <c r="D58" s="18" t="s">
        <v>31</v>
      </c>
      <c r="E58" s="18" t="s">
        <v>191</v>
      </c>
      <c r="F58" s="18" t="s">
        <v>129</v>
      </c>
      <c r="G58" s="18" t="s">
        <v>36</v>
      </c>
    </row>
    <row r="59" spans="1:7" ht="15.75" thickBot="1" x14ac:dyDescent="0.3">
      <c r="A59" s="37"/>
      <c r="B59" s="23"/>
      <c r="C59" s="24"/>
      <c r="D59" s="20" t="s">
        <v>216</v>
      </c>
      <c r="E59" s="24"/>
      <c r="F59" s="24"/>
      <c r="G59" s="24"/>
    </row>
    <row r="60" spans="1:7" ht="15.75" thickBot="1" x14ac:dyDescent="0.3">
      <c r="A60" s="15" t="s">
        <v>218</v>
      </c>
      <c r="B60" s="24"/>
      <c r="C60" s="15" t="s">
        <v>219</v>
      </c>
      <c r="D60" s="15" t="s">
        <v>220</v>
      </c>
      <c r="E60" s="15" t="s">
        <v>221</v>
      </c>
      <c r="F60" s="15" t="s">
        <v>221</v>
      </c>
      <c r="G60" s="15" t="s">
        <v>221</v>
      </c>
    </row>
    <row r="61" spans="1:7" ht="15.75" thickBot="1" x14ac:dyDescent="0.3">
      <c r="A61" s="15" t="s">
        <v>222</v>
      </c>
      <c r="B61" s="38" t="s">
        <v>223</v>
      </c>
      <c r="C61" s="15" t="s">
        <v>224</v>
      </c>
      <c r="D61" s="15" t="s">
        <v>225</v>
      </c>
      <c r="E61" s="15" t="s">
        <v>226</v>
      </c>
      <c r="F61" s="15" t="s">
        <v>227</v>
      </c>
      <c r="G61" s="15" t="s">
        <v>228</v>
      </c>
    </row>
    <row r="62" spans="1:7" x14ac:dyDescent="0.25">
      <c r="A62" s="36" t="s">
        <v>229</v>
      </c>
      <c r="B62" s="39"/>
      <c r="C62" s="16" t="s">
        <v>230</v>
      </c>
      <c r="D62" s="16" t="s">
        <v>230</v>
      </c>
      <c r="E62" s="16" t="s">
        <v>230</v>
      </c>
      <c r="F62" s="16" t="s">
        <v>230</v>
      </c>
      <c r="G62" s="16" t="s">
        <v>230</v>
      </c>
    </row>
    <row r="63" spans="1:7" ht="15.75" thickBot="1" x14ac:dyDescent="0.3">
      <c r="A63" s="37"/>
      <c r="B63" s="40"/>
      <c r="C63" s="20" t="s">
        <v>231</v>
      </c>
      <c r="D63" s="20" t="s">
        <v>232</v>
      </c>
      <c r="E63" s="20" t="s">
        <v>233</v>
      </c>
      <c r="F63" s="20" t="s">
        <v>234</v>
      </c>
      <c r="G63" s="20" t="s">
        <v>235</v>
      </c>
    </row>
    <row r="64" spans="1:7" x14ac:dyDescent="0.25">
      <c r="A64" s="36" t="s">
        <v>236</v>
      </c>
      <c r="B64" s="38" t="s">
        <v>237</v>
      </c>
      <c r="C64" s="16" t="s">
        <v>238</v>
      </c>
      <c r="D64" s="16" t="s">
        <v>238</v>
      </c>
      <c r="E64" s="16" t="s">
        <v>238</v>
      </c>
      <c r="F64" s="16" t="s">
        <v>238</v>
      </c>
      <c r="G64" s="16" t="s">
        <v>238</v>
      </c>
    </row>
    <row r="65" spans="1:7" ht="15.75" thickBot="1" x14ac:dyDescent="0.3">
      <c r="A65" s="37"/>
      <c r="B65" s="39"/>
      <c r="C65" s="20" t="s">
        <v>192</v>
      </c>
      <c r="D65" s="20" t="s">
        <v>239</v>
      </c>
      <c r="E65" s="20" t="s">
        <v>240</v>
      </c>
      <c r="F65" s="20" t="s">
        <v>241</v>
      </c>
      <c r="G65" s="20" t="s">
        <v>231</v>
      </c>
    </row>
    <row r="66" spans="1:7" x14ac:dyDescent="0.25">
      <c r="A66" s="36" t="s">
        <v>242</v>
      </c>
      <c r="B66" s="39"/>
      <c r="C66" s="16" t="s">
        <v>243</v>
      </c>
      <c r="D66" s="16" t="s">
        <v>243</v>
      </c>
      <c r="E66" s="16" t="s">
        <v>243</v>
      </c>
      <c r="F66" s="16" t="s">
        <v>243</v>
      </c>
      <c r="G66" s="16" t="s">
        <v>243</v>
      </c>
    </row>
    <row r="67" spans="1:7" ht="15.75" thickBot="1" x14ac:dyDescent="0.3">
      <c r="A67" s="37"/>
      <c r="B67" s="39"/>
      <c r="C67" s="20" t="s">
        <v>244</v>
      </c>
      <c r="D67" s="20" t="s">
        <v>245</v>
      </c>
      <c r="E67" s="20" t="s">
        <v>192</v>
      </c>
      <c r="F67" s="20" t="s">
        <v>246</v>
      </c>
      <c r="G67" s="20" t="s">
        <v>202</v>
      </c>
    </row>
    <row r="68" spans="1:7" ht="15.75" thickBot="1" x14ac:dyDescent="0.3">
      <c r="A68" s="15" t="s">
        <v>247</v>
      </c>
      <c r="B68" s="39"/>
      <c r="C68" s="15" t="s">
        <v>248</v>
      </c>
      <c r="D68" s="15" t="s">
        <v>249</v>
      </c>
      <c r="E68" s="15" t="s">
        <v>250</v>
      </c>
      <c r="F68" s="15" t="s">
        <v>251</v>
      </c>
      <c r="G68" s="15" t="s">
        <v>252</v>
      </c>
    </row>
    <row r="69" spans="1:7" x14ac:dyDescent="0.25">
      <c r="A69" s="36" t="s">
        <v>253</v>
      </c>
      <c r="B69" s="39"/>
      <c r="C69" s="16" t="s">
        <v>254</v>
      </c>
      <c r="D69" s="16" t="s">
        <v>254</v>
      </c>
      <c r="E69" s="16" t="s">
        <v>254</v>
      </c>
      <c r="F69" s="16" t="s">
        <v>254</v>
      </c>
      <c r="G69" s="16" t="s">
        <v>254</v>
      </c>
    </row>
    <row r="70" spans="1:7" ht="15.75" thickBot="1" x14ac:dyDescent="0.3">
      <c r="A70" s="37"/>
      <c r="B70" s="40"/>
      <c r="C70" s="20" t="s">
        <v>255</v>
      </c>
      <c r="D70" s="20" t="s">
        <v>256</v>
      </c>
      <c r="E70" s="20" t="s">
        <v>232</v>
      </c>
      <c r="F70" s="20" t="s">
        <v>233</v>
      </c>
      <c r="G70" s="20" t="s">
        <v>234</v>
      </c>
    </row>
    <row r="71" spans="1:7" ht="60.75" thickBot="1" x14ac:dyDescent="0.3">
      <c r="A71" s="15" t="s">
        <v>257</v>
      </c>
      <c r="B71" s="21" t="s">
        <v>258</v>
      </c>
      <c r="C71" s="15" t="s">
        <v>259</v>
      </c>
      <c r="D71" s="15" t="s">
        <v>260</v>
      </c>
      <c r="E71" s="15" t="s">
        <v>261</v>
      </c>
      <c r="F71" s="15" t="s">
        <v>262</v>
      </c>
      <c r="G71" s="15" t="s">
        <v>255</v>
      </c>
    </row>
    <row r="72" spans="1:7" ht="24.75" thickBot="1" x14ac:dyDescent="0.3">
      <c r="A72" s="15" t="s">
        <v>263</v>
      </c>
      <c r="B72" s="38" t="s">
        <v>264</v>
      </c>
      <c r="C72" s="36" t="s">
        <v>64</v>
      </c>
      <c r="D72" s="15" t="s">
        <v>265</v>
      </c>
      <c r="E72" s="15" t="s">
        <v>266</v>
      </c>
      <c r="F72" s="15" t="s">
        <v>267</v>
      </c>
      <c r="G72" s="15" t="s">
        <v>268</v>
      </c>
    </row>
    <row r="73" spans="1:7" x14ac:dyDescent="0.25">
      <c r="A73" s="36" t="s">
        <v>269</v>
      </c>
      <c r="B73" s="39"/>
      <c r="C73" s="41"/>
      <c r="D73" s="16" t="s">
        <v>270</v>
      </c>
      <c r="E73" s="16" t="s">
        <v>271</v>
      </c>
      <c r="F73" s="16" t="s">
        <v>270</v>
      </c>
      <c r="G73" s="16" t="s">
        <v>270</v>
      </c>
    </row>
    <row r="74" spans="1:7" ht="15.75" thickBot="1" x14ac:dyDescent="0.3">
      <c r="A74" s="37"/>
      <c r="B74" s="39"/>
      <c r="C74" s="41"/>
      <c r="D74" s="20" t="s">
        <v>33</v>
      </c>
      <c r="E74" s="20" t="s">
        <v>191</v>
      </c>
      <c r="F74" s="20" t="s">
        <v>34</v>
      </c>
      <c r="G74" s="20" t="s">
        <v>35</v>
      </c>
    </row>
    <row r="75" spans="1:7" x14ac:dyDescent="0.25">
      <c r="A75" s="36" t="s">
        <v>272</v>
      </c>
      <c r="B75" s="39"/>
      <c r="C75" s="41"/>
      <c r="D75" s="16" t="s">
        <v>31</v>
      </c>
      <c r="E75" s="16" t="s">
        <v>31</v>
      </c>
      <c r="F75" s="16" t="s">
        <v>31</v>
      </c>
      <c r="G75" s="16" t="s">
        <v>31</v>
      </c>
    </row>
    <row r="76" spans="1:7" ht="15.75" thickBot="1" x14ac:dyDescent="0.3">
      <c r="A76" s="37"/>
      <c r="B76" s="40"/>
      <c r="C76" s="37"/>
      <c r="D76" s="20" t="s">
        <v>145</v>
      </c>
      <c r="E76" s="20" t="s">
        <v>216</v>
      </c>
      <c r="F76" s="20" t="s">
        <v>216</v>
      </c>
      <c r="G76" s="20" t="s">
        <v>191</v>
      </c>
    </row>
    <row r="77" spans="1:7" ht="24.75" thickBot="1" x14ac:dyDescent="0.3">
      <c r="A77" s="15" t="s">
        <v>273</v>
      </c>
      <c r="B77" s="21" t="s">
        <v>274</v>
      </c>
      <c r="C77" s="15" t="s">
        <v>275</v>
      </c>
      <c r="D77" s="15" t="s">
        <v>145</v>
      </c>
      <c r="E77" s="15" t="s">
        <v>33</v>
      </c>
      <c r="F77" s="15" t="s">
        <v>33</v>
      </c>
      <c r="G77" s="15" t="s">
        <v>34</v>
      </c>
    </row>
    <row r="78" spans="1:7" ht="36.75" thickBot="1" x14ac:dyDescent="0.3">
      <c r="A78" s="15" t="s">
        <v>276</v>
      </c>
      <c r="B78" s="21" t="s">
        <v>277</v>
      </c>
      <c r="C78" s="15" t="s">
        <v>124</v>
      </c>
      <c r="D78" s="15" t="s">
        <v>124</v>
      </c>
      <c r="E78" s="15" t="s">
        <v>124</v>
      </c>
      <c r="F78" s="15" t="s">
        <v>124</v>
      </c>
      <c r="G78" s="15" t="s">
        <v>278</v>
      </c>
    </row>
    <row r="79" spans="1:7" ht="18.75" x14ac:dyDescent="0.25">
      <c r="A79" s="27" t="s">
        <v>279</v>
      </c>
      <c r="B79" s="27"/>
      <c r="C79" s="27"/>
      <c r="D79" s="27"/>
      <c r="E79" s="27"/>
    </row>
    <row r="80" spans="1:7" ht="18.75" x14ac:dyDescent="0.25">
      <c r="A80" s="26" t="s">
        <v>280</v>
      </c>
      <c r="B80" s="26"/>
      <c r="C80" s="26"/>
      <c r="D80" s="26"/>
      <c r="E80" s="26"/>
    </row>
    <row r="81" spans="1:5" ht="18.75" x14ac:dyDescent="0.25">
      <c r="A81" s="26" t="s">
        <v>281</v>
      </c>
      <c r="B81" s="26"/>
      <c r="C81" s="26"/>
      <c r="D81" s="26"/>
      <c r="E81" s="26"/>
    </row>
    <row r="82" spans="1:5" ht="18.75" x14ac:dyDescent="0.25">
      <c r="A82" s="26" t="s">
        <v>282</v>
      </c>
      <c r="B82" s="26"/>
      <c r="C82" s="26"/>
      <c r="D82" s="26"/>
      <c r="E82" s="26"/>
    </row>
    <row r="83" spans="1:5" ht="18.75" x14ac:dyDescent="0.25">
      <c r="A83" s="26" t="s">
        <v>283</v>
      </c>
      <c r="B83" s="26"/>
      <c r="C83" s="26"/>
      <c r="D83" s="26"/>
      <c r="E83" s="26"/>
    </row>
  </sheetData>
  <mergeCells count="49">
    <mergeCell ref="B19:B23"/>
    <mergeCell ref="A21:A22"/>
    <mergeCell ref="B24:B27"/>
    <mergeCell ref="B4:B5"/>
    <mergeCell ref="C4:G4"/>
    <mergeCell ref="A6:A7"/>
    <mergeCell ref="B6:B11"/>
    <mergeCell ref="A12:A13"/>
    <mergeCell ref="B12:B18"/>
    <mergeCell ref="A14:A15"/>
    <mergeCell ref="D14:D15"/>
    <mergeCell ref="E14:E15"/>
    <mergeCell ref="F14:F15"/>
    <mergeCell ref="G14:G15"/>
    <mergeCell ref="A26:A27"/>
    <mergeCell ref="A32:A33"/>
    <mergeCell ref="B32:B35"/>
    <mergeCell ref="A37:A38"/>
    <mergeCell ref="C37:C38"/>
    <mergeCell ref="B28:B31"/>
    <mergeCell ref="A30:A31"/>
    <mergeCell ref="D37:D38"/>
    <mergeCell ref="A57:A59"/>
    <mergeCell ref="F37:F38"/>
    <mergeCell ref="G37:G38"/>
    <mergeCell ref="A39:A40"/>
    <mergeCell ref="B39:B41"/>
    <mergeCell ref="B42:B44"/>
    <mergeCell ref="A43:A44"/>
    <mergeCell ref="C43:C44"/>
    <mergeCell ref="D43:D44"/>
    <mergeCell ref="E43:E44"/>
    <mergeCell ref="F43:F44"/>
    <mergeCell ref="E37:E38"/>
    <mergeCell ref="B45:B46"/>
    <mergeCell ref="A47:A48"/>
    <mergeCell ref="A49:A50"/>
    <mergeCell ref="A51:A52"/>
    <mergeCell ref="A53:A54"/>
    <mergeCell ref="B72:B76"/>
    <mergeCell ref="C72:C76"/>
    <mergeCell ref="A73:A74"/>
    <mergeCell ref="A75:A76"/>
    <mergeCell ref="B61:B63"/>
    <mergeCell ref="A62:A63"/>
    <mergeCell ref="A64:A65"/>
    <mergeCell ref="B64:B70"/>
    <mergeCell ref="A66:A67"/>
    <mergeCell ref="A69:A70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7" workbookViewId="0">
      <selection activeCell="B1" sqref="B1:F1048576"/>
    </sheetView>
  </sheetViews>
  <sheetFormatPr defaultRowHeight="15" x14ac:dyDescent="0.25"/>
  <cols>
    <col min="2" max="6" width="17.28515625" customWidth="1"/>
  </cols>
  <sheetData>
    <row r="1" spans="1:6" ht="15.75" thickBot="1" x14ac:dyDescent="0.3"/>
    <row r="2" spans="1:6" ht="16.5" thickBot="1" x14ac:dyDescent="0.3">
      <c r="A2" s="28"/>
      <c r="B2" s="14" t="s">
        <v>14</v>
      </c>
      <c r="C2" s="14" t="s">
        <v>15</v>
      </c>
      <c r="D2" s="14" t="s">
        <v>16</v>
      </c>
      <c r="E2" s="14" t="s">
        <v>17</v>
      </c>
      <c r="F2" s="14" t="s">
        <v>18</v>
      </c>
    </row>
    <row r="3" spans="1:6" ht="16.5" thickBot="1" x14ac:dyDescent="0.3">
      <c r="A3" s="13" t="s">
        <v>20</v>
      </c>
      <c r="B3" s="42" t="s">
        <v>284</v>
      </c>
      <c r="C3" s="44" t="s">
        <v>285</v>
      </c>
      <c r="D3" s="45"/>
      <c r="E3" s="45"/>
      <c r="F3" s="46"/>
    </row>
    <row r="4" spans="1:6" ht="23.25" thickBot="1" x14ac:dyDescent="0.3">
      <c r="A4" s="13" t="s">
        <v>23</v>
      </c>
      <c r="B4" s="47"/>
      <c r="C4" s="14" t="s">
        <v>286</v>
      </c>
      <c r="D4" s="14" t="s">
        <v>287</v>
      </c>
      <c r="E4" s="14" t="s">
        <v>288</v>
      </c>
      <c r="F4" s="14" t="s">
        <v>289</v>
      </c>
    </row>
    <row r="5" spans="1:6" ht="79.5" customHeight="1" thickBot="1" x14ac:dyDescent="0.3">
      <c r="A5" s="13" t="s">
        <v>29</v>
      </c>
      <c r="B5" s="29" t="s">
        <v>30</v>
      </c>
      <c r="C5" s="13" t="s">
        <v>290</v>
      </c>
      <c r="D5" s="13" t="s">
        <v>291</v>
      </c>
      <c r="E5" s="13" t="s">
        <v>290</v>
      </c>
      <c r="F5" s="13" t="s">
        <v>290</v>
      </c>
    </row>
    <row r="6" spans="1:6" ht="233.25" customHeight="1" thickBot="1" x14ac:dyDescent="0.3">
      <c r="A6" s="13" t="s">
        <v>37</v>
      </c>
      <c r="B6" s="29" t="s">
        <v>292</v>
      </c>
      <c r="C6" s="13" t="s">
        <v>293</v>
      </c>
      <c r="D6" s="13" t="s">
        <v>294</v>
      </c>
      <c r="E6" s="13" t="s">
        <v>293</v>
      </c>
      <c r="F6" s="13" t="s">
        <v>295</v>
      </c>
    </row>
    <row r="7" spans="1:6" ht="32.25" thickBot="1" x14ac:dyDescent="0.3">
      <c r="A7" s="13" t="s">
        <v>43</v>
      </c>
      <c r="B7" s="29" t="s">
        <v>296</v>
      </c>
      <c r="C7" s="13" t="s">
        <v>297</v>
      </c>
      <c r="D7" s="13" t="s">
        <v>297</v>
      </c>
      <c r="E7" s="13" t="s">
        <v>297</v>
      </c>
      <c r="F7" s="13" t="s">
        <v>297</v>
      </c>
    </row>
    <row r="8" spans="1:6" ht="111" thickBot="1" x14ac:dyDescent="0.3">
      <c r="A8" s="13" t="s">
        <v>49</v>
      </c>
      <c r="B8" s="29" t="s">
        <v>298</v>
      </c>
      <c r="C8" s="13" t="s">
        <v>299</v>
      </c>
      <c r="D8" s="13" t="s">
        <v>299</v>
      </c>
      <c r="E8" s="13" t="s">
        <v>299</v>
      </c>
      <c r="F8" s="13" t="s">
        <v>295</v>
      </c>
    </row>
    <row r="9" spans="1:6" ht="111" thickBot="1" x14ac:dyDescent="0.3">
      <c r="A9" s="13" t="s">
        <v>55</v>
      </c>
      <c r="B9" s="29" t="s">
        <v>300</v>
      </c>
      <c r="C9" s="13" t="s">
        <v>301</v>
      </c>
      <c r="D9" s="13" t="s">
        <v>302</v>
      </c>
      <c r="E9" s="13" t="s">
        <v>303</v>
      </c>
      <c r="F9" s="13" t="s">
        <v>304</v>
      </c>
    </row>
    <row r="10" spans="1:6" ht="32.25" thickBot="1" x14ac:dyDescent="0.3">
      <c r="A10" s="13" t="s">
        <v>61</v>
      </c>
      <c r="B10" s="29" t="s">
        <v>305</v>
      </c>
      <c r="C10" s="13" t="s">
        <v>306</v>
      </c>
      <c r="D10" s="13" t="s">
        <v>307</v>
      </c>
      <c r="E10" s="13" t="s">
        <v>306</v>
      </c>
      <c r="F10" s="13" t="s">
        <v>306</v>
      </c>
    </row>
    <row r="11" spans="1:6" ht="32.25" thickBot="1" x14ac:dyDescent="0.3">
      <c r="A11" s="13" t="s">
        <v>67</v>
      </c>
      <c r="B11" s="29" t="s">
        <v>308</v>
      </c>
      <c r="C11" s="13" t="s">
        <v>295</v>
      </c>
      <c r="D11" s="13" t="s">
        <v>307</v>
      </c>
      <c r="E11" s="13" t="s">
        <v>295</v>
      </c>
      <c r="F11" s="13" t="s">
        <v>295</v>
      </c>
    </row>
    <row r="12" spans="1:6" ht="32.25" thickBot="1" x14ac:dyDescent="0.3">
      <c r="A12" s="13" t="s">
        <v>73</v>
      </c>
      <c r="B12" s="29" t="s">
        <v>223</v>
      </c>
      <c r="C12" s="13" t="s">
        <v>309</v>
      </c>
      <c r="D12" s="13" t="s">
        <v>306</v>
      </c>
      <c r="E12" s="13" t="s">
        <v>309</v>
      </c>
      <c r="F12" s="13" t="s">
        <v>309</v>
      </c>
    </row>
    <row r="13" spans="1:6" ht="157.5" customHeight="1" thickBot="1" x14ac:dyDescent="0.3">
      <c r="A13" s="13" t="s">
        <v>77</v>
      </c>
      <c r="B13" s="29" t="s">
        <v>310</v>
      </c>
      <c r="C13" s="13" t="s">
        <v>311</v>
      </c>
      <c r="D13" s="48" t="s">
        <v>64</v>
      </c>
      <c r="E13" s="13" t="s">
        <v>311</v>
      </c>
      <c r="F13" s="13" t="s">
        <v>306</v>
      </c>
    </row>
    <row r="14" spans="1:6" ht="63.75" thickBot="1" x14ac:dyDescent="0.3">
      <c r="A14" s="13" t="s">
        <v>83</v>
      </c>
      <c r="B14" s="29" t="s">
        <v>312</v>
      </c>
      <c r="C14" s="13" t="s">
        <v>313</v>
      </c>
      <c r="D14" s="49"/>
      <c r="E14" s="13" t="s">
        <v>313</v>
      </c>
      <c r="F14" s="13" t="s">
        <v>313</v>
      </c>
    </row>
    <row r="15" spans="1:6" ht="32.25" thickBot="1" x14ac:dyDescent="0.3">
      <c r="A15" s="13" t="s">
        <v>89</v>
      </c>
      <c r="B15" s="29" t="s">
        <v>277</v>
      </c>
      <c r="C15" s="13" t="s">
        <v>306</v>
      </c>
      <c r="D15" s="13" t="s">
        <v>306</v>
      </c>
      <c r="E15" s="13" t="s">
        <v>295</v>
      </c>
      <c r="F15" s="13" t="s">
        <v>307</v>
      </c>
    </row>
    <row r="16" spans="1:6" ht="126.75" thickBot="1" x14ac:dyDescent="0.3">
      <c r="A16" s="13" t="s">
        <v>96</v>
      </c>
      <c r="B16" s="29" t="s">
        <v>314</v>
      </c>
      <c r="C16" s="13" t="s">
        <v>315</v>
      </c>
      <c r="D16" s="13" t="s">
        <v>315</v>
      </c>
      <c r="E16" s="13" t="s">
        <v>315</v>
      </c>
      <c r="F16" s="13" t="s">
        <v>295</v>
      </c>
    </row>
    <row r="17" spans="1:6" ht="32.25" thickBot="1" x14ac:dyDescent="0.3">
      <c r="A17" s="13" t="s">
        <v>102</v>
      </c>
      <c r="B17" s="29" t="s">
        <v>316</v>
      </c>
      <c r="C17" s="13" t="s">
        <v>295</v>
      </c>
      <c r="D17" s="13" t="s">
        <v>306</v>
      </c>
      <c r="E17" s="13" t="s">
        <v>295</v>
      </c>
      <c r="F17" s="13" t="s">
        <v>64</v>
      </c>
    </row>
    <row r="18" spans="1:6" ht="48" thickBot="1" x14ac:dyDescent="0.3">
      <c r="A18" s="13" t="s">
        <v>105</v>
      </c>
      <c r="B18" s="29" t="s">
        <v>317</v>
      </c>
      <c r="C18" s="13" t="s">
        <v>307</v>
      </c>
      <c r="D18" s="13" t="s">
        <v>307</v>
      </c>
      <c r="E18" s="13" t="s">
        <v>307</v>
      </c>
      <c r="F18" s="13" t="s">
        <v>307</v>
      </c>
    </row>
    <row r="19" spans="1:6" ht="48" thickBot="1" x14ac:dyDescent="0.3">
      <c r="A19" s="13" t="s">
        <v>107</v>
      </c>
      <c r="B19" s="29" t="s">
        <v>274</v>
      </c>
      <c r="C19" s="13" t="s">
        <v>318</v>
      </c>
      <c r="D19" s="13" t="s">
        <v>319</v>
      </c>
      <c r="E19" s="13" t="s">
        <v>297</v>
      </c>
      <c r="F19" s="13"/>
    </row>
    <row r="20" spans="1:6" ht="48" thickBot="1" x14ac:dyDescent="0.3">
      <c r="A20" s="13" t="s">
        <v>109</v>
      </c>
      <c r="B20" s="29" t="s">
        <v>320</v>
      </c>
      <c r="C20" s="13" t="s">
        <v>321</v>
      </c>
      <c r="D20" s="13" t="s">
        <v>322</v>
      </c>
      <c r="E20" s="13" t="s">
        <v>321</v>
      </c>
      <c r="F20" s="13" t="s">
        <v>323</v>
      </c>
    </row>
    <row r="21" spans="1:6" ht="38.25" thickBot="1" x14ac:dyDescent="0.3">
      <c r="A21" s="13" t="s">
        <v>112</v>
      </c>
      <c r="B21" s="29" t="s">
        <v>324</v>
      </c>
      <c r="C21" s="13" t="s">
        <v>325</v>
      </c>
      <c r="D21" s="13" t="s">
        <v>64</v>
      </c>
      <c r="E21" s="13" t="s">
        <v>326</v>
      </c>
      <c r="F21" s="13" t="s">
        <v>327</v>
      </c>
    </row>
    <row r="22" spans="1:6" ht="48" thickBot="1" x14ac:dyDescent="0.3">
      <c r="A22" s="13" t="s">
        <v>113</v>
      </c>
      <c r="B22" s="29" t="s">
        <v>328</v>
      </c>
      <c r="C22" s="13" t="s">
        <v>329</v>
      </c>
      <c r="D22" s="13" t="s">
        <v>330</v>
      </c>
      <c r="E22" s="13" t="s">
        <v>330</v>
      </c>
      <c r="F22" s="13" t="s">
        <v>64</v>
      </c>
    </row>
    <row r="23" spans="1:6" ht="32.25" thickBot="1" x14ac:dyDescent="0.3">
      <c r="A23" s="13" t="s">
        <v>118</v>
      </c>
      <c r="B23" s="29" t="s">
        <v>331</v>
      </c>
      <c r="C23" s="13" t="s">
        <v>306</v>
      </c>
      <c r="D23" s="13" t="s">
        <v>306</v>
      </c>
      <c r="E23" s="13" t="s">
        <v>306</v>
      </c>
      <c r="F23" s="13" t="s">
        <v>64</v>
      </c>
    </row>
    <row r="24" spans="1:6" ht="32.25" thickBot="1" x14ac:dyDescent="0.3">
      <c r="A24" s="13" t="s">
        <v>121</v>
      </c>
      <c r="B24" s="29" t="s">
        <v>332</v>
      </c>
      <c r="C24" s="13" t="s">
        <v>307</v>
      </c>
      <c r="D24" s="13" t="s">
        <v>64</v>
      </c>
      <c r="E24" s="13" t="s">
        <v>307</v>
      </c>
      <c r="F24" s="13" t="s">
        <v>307</v>
      </c>
    </row>
    <row r="25" spans="1:6" ht="48" thickBot="1" x14ac:dyDescent="0.3">
      <c r="A25" s="13" t="s">
        <v>126</v>
      </c>
      <c r="B25" s="29" t="s">
        <v>333</v>
      </c>
      <c r="C25" s="13" t="s">
        <v>334</v>
      </c>
      <c r="D25" s="13" t="s">
        <v>334</v>
      </c>
      <c r="E25" s="13" t="s">
        <v>334</v>
      </c>
      <c r="F25" s="13" t="s">
        <v>334</v>
      </c>
    </row>
  </sheetData>
  <mergeCells count="3">
    <mergeCell ref="B3:B4"/>
    <mergeCell ref="C3:F3"/>
    <mergeCell ref="D13:D14"/>
  </mergeCells>
  <pageMargins left="0.11811023622047245" right="0.11811023622047245" top="0.157480314960629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Munka3</vt:lpstr>
      <vt:lpstr>Munka2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Sebi</cp:lastModifiedBy>
  <cp:lastPrinted>2017-06-01T08:49:24Z</cp:lastPrinted>
  <dcterms:created xsi:type="dcterms:W3CDTF">2016-06-16T10:23:18Z</dcterms:created>
  <dcterms:modified xsi:type="dcterms:W3CDTF">2017-06-01T09:25:27Z</dcterms:modified>
</cp:coreProperties>
</file>