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SÓNYÉK-PÖRBÖLY ELSZÁMOLÁS\2018.elszámolás\Anyékovi 2018.elsz\"/>
    </mc:Choice>
  </mc:AlternateContent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18" i="1" l="1"/>
  <c r="I20" i="1" s="1"/>
  <c r="I23" i="1"/>
  <c r="I25" i="1" s="1"/>
  <c r="I12" i="1"/>
  <c r="I27" i="1" l="1"/>
</calcChain>
</file>

<file path=xl/sharedStrings.xml><?xml version="1.0" encoding="utf-8"?>
<sst xmlns="http://schemas.openxmlformats.org/spreadsheetml/2006/main" count="22" uniqueCount="20">
  <si>
    <t>III.5.a Gyermekétk.elism.dolg.létszám</t>
  </si>
  <si>
    <t>óvodás</t>
  </si>
  <si>
    <t>III.5.b Üzemelt.támog.</t>
  </si>
  <si>
    <t>ÖSSZESEN BEVÉTEL</t>
  </si>
  <si>
    <t>ÁLLAMI TÁMOGATÁS</t>
  </si>
  <si>
    <t>ÖSSZESEN KIADÁS</t>
  </si>
  <si>
    <t>ELSZÁMOLÁSI KÜLÖNBÖZET</t>
  </si>
  <si>
    <t>Adag</t>
  </si>
  <si>
    <t>Nap</t>
  </si>
  <si>
    <t>Fő</t>
  </si>
  <si>
    <t>Ft</t>
  </si>
  <si>
    <t>Bérkompenzáció</t>
  </si>
  <si>
    <t>GYERMEKÉTKEZTETÉS ALSÓNYÉK 2018.ÉV</t>
  </si>
  <si>
    <t>Fajlagos</t>
  </si>
  <si>
    <t>Főzőkonyhai kiadások</t>
  </si>
  <si>
    <t>Óvodásnak számlázott</t>
  </si>
  <si>
    <t>Alsónyék Önk-nak számlázott</t>
  </si>
  <si>
    <t xml:space="preserve">Saját bevétel </t>
  </si>
  <si>
    <t>Vásárolt élelmezés tejmentes</t>
  </si>
  <si>
    <t>Áfa visszatérülés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</si>
</sst>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0" xfId="0" applyFont="1" applyFill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1" xfId="0" applyFont="1" applyFill="1" applyBorder="1"/>
    <xf numFmtId="10" fontId="0" fillId="0" borderId="1" xfId="0" applyNumberFormat="1" applyFill="1" applyBorder="1"/>
    <xf numFmtId="0" fontId="1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tabSelected="1" zoomScaleNormal="100" workbookViewId="0">
      <selection activeCell="H11" sqref="H11"/>
    </sheetView>
  </sheetViews>
  <sheetFormatPr defaultRowHeight="15" x14ac:dyDescent="0.25"/>
  <cols>
    <col min="3" max="3" width="34.85546875" customWidth="1"/>
    <col min="8" max="8" width="23.28515625" style="1" customWidth="1"/>
    <col min="9" max="9" width="13.140625" style="1" customWidth="1"/>
  </cols>
  <sheetData>
    <row r="3" spans="3:9" x14ac:dyDescent="0.25">
      <c r="C3" s="14" t="s">
        <v>12</v>
      </c>
      <c r="D3" s="14"/>
      <c r="E3" s="14"/>
      <c r="F3" s="14"/>
      <c r="G3" s="14"/>
      <c r="H3" s="14"/>
      <c r="I3" s="14"/>
    </row>
    <row r="4" spans="3:9" x14ac:dyDescent="0.25">
      <c r="C4" s="3" t="s">
        <v>0</v>
      </c>
      <c r="D4" s="3"/>
      <c r="E4" s="3" t="s">
        <v>7</v>
      </c>
      <c r="F4" s="3" t="s">
        <v>8</v>
      </c>
      <c r="G4" s="3" t="s">
        <v>9</v>
      </c>
      <c r="H4" s="4" t="s">
        <v>13</v>
      </c>
      <c r="I4" s="4" t="s">
        <v>10</v>
      </c>
    </row>
    <row r="5" spans="3:9" x14ac:dyDescent="0.25">
      <c r="C5" s="3"/>
      <c r="D5" s="3" t="s">
        <v>1</v>
      </c>
      <c r="E5" s="3">
        <v>3826</v>
      </c>
      <c r="F5" s="3">
        <v>220</v>
      </c>
      <c r="G5" s="3">
        <v>17</v>
      </c>
      <c r="H5" s="4">
        <v>47871.199999999997</v>
      </c>
      <c r="I5" s="4">
        <v>813811</v>
      </c>
    </row>
    <row r="6" spans="3:9" x14ac:dyDescent="0.25">
      <c r="C6" s="3"/>
      <c r="D6" s="3"/>
      <c r="E6" s="9"/>
      <c r="F6" s="9"/>
      <c r="G6" s="9"/>
      <c r="H6" s="10"/>
      <c r="I6" s="10"/>
    </row>
    <row r="7" spans="3:9" x14ac:dyDescent="0.25">
      <c r="C7" s="3" t="s">
        <v>2</v>
      </c>
      <c r="D7" s="3"/>
      <c r="E7" s="9"/>
      <c r="F7" s="9"/>
      <c r="G7" s="9"/>
      <c r="H7" s="10"/>
      <c r="I7" s="10"/>
    </row>
    <row r="8" spans="3:9" x14ac:dyDescent="0.25">
      <c r="C8" s="3"/>
      <c r="D8" s="3" t="s">
        <v>1</v>
      </c>
      <c r="E8" s="9">
        <v>691</v>
      </c>
      <c r="F8" s="13">
        <v>2.5000000000000001E-2</v>
      </c>
      <c r="G8" s="9">
        <v>17</v>
      </c>
      <c r="H8" s="10">
        <v>34622398</v>
      </c>
      <c r="I8" s="10">
        <v>865560</v>
      </c>
    </row>
    <row r="9" spans="3:9" x14ac:dyDescent="0.25">
      <c r="C9" s="3"/>
      <c r="D9" s="3"/>
      <c r="E9" s="9"/>
      <c r="F9" s="9"/>
      <c r="G9" s="9"/>
      <c r="H9" s="10"/>
      <c r="I9" s="10"/>
    </row>
    <row r="10" spans="3:9" x14ac:dyDescent="0.25">
      <c r="C10" s="3" t="s">
        <v>11</v>
      </c>
      <c r="D10" s="3"/>
      <c r="E10" s="9">
        <v>691</v>
      </c>
      <c r="F10" s="13">
        <v>2.5000000000000001E-2</v>
      </c>
      <c r="G10" s="9">
        <v>17</v>
      </c>
      <c r="H10" s="10">
        <v>356193</v>
      </c>
      <c r="I10" s="10">
        <v>8905</v>
      </c>
    </row>
    <row r="11" spans="3:9" x14ac:dyDescent="0.25">
      <c r="C11" s="3"/>
      <c r="D11" s="3"/>
      <c r="E11" s="9"/>
      <c r="F11" s="9"/>
      <c r="G11" s="9"/>
      <c r="H11" s="10"/>
      <c r="I11" s="10"/>
    </row>
    <row r="12" spans="3:9" s="8" customFormat="1" x14ac:dyDescent="0.25">
      <c r="C12" s="6" t="s">
        <v>4</v>
      </c>
      <c r="D12" s="6"/>
      <c r="E12" s="6"/>
      <c r="F12" s="6"/>
      <c r="G12" s="6"/>
      <c r="H12" s="7"/>
      <c r="I12" s="7">
        <f>I5+I8+I10</f>
        <v>1688276</v>
      </c>
    </row>
    <row r="13" spans="3:9" x14ac:dyDescent="0.25">
      <c r="C13" s="3"/>
      <c r="D13" s="3"/>
      <c r="E13" s="9"/>
      <c r="F13" s="9"/>
      <c r="G13" s="9"/>
      <c r="H13" s="10"/>
      <c r="I13" s="10"/>
    </row>
    <row r="14" spans="3:9" x14ac:dyDescent="0.25">
      <c r="C14" s="3"/>
      <c r="D14" s="3"/>
      <c r="E14" s="9"/>
      <c r="F14" s="9"/>
      <c r="G14" s="9"/>
      <c r="H14" s="10"/>
      <c r="I14" s="10"/>
    </row>
    <row r="15" spans="3:9" x14ac:dyDescent="0.25">
      <c r="C15" s="3" t="s">
        <v>15</v>
      </c>
      <c r="D15" s="3"/>
      <c r="E15" s="10"/>
      <c r="F15" s="10"/>
      <c r="G15" s="10"/>
      <c r="H15" s="10"/>
      <c r="I15" s="10">
        <v>68520</v>
      </c>
    </row>
    <row r="16" spans="3:9" x14ac:dyDescent="0.25">
      <c r="C16" s="3" t="s">
        <v>16</v>
      </c>
      <c r="D16" s="3"/>
      <c r="E16" s="10"/>
      <c r="F16" s="10"/>
      <c r="G16" s="10"/>
      <c r="H16" s="10"/>
      <c r="I16" s="10">
        <v>45730</v>
      </c>
    </row>
    <row r="17" spans="3:9" x14ac:dyDescent="0.25">
      <c r="C17" s="3" t="s">
        <v>19</v>
      </c>
      <c r="D17" s="3"/>
      <c r="E17" s="10"/>
      <c r="F17" s="13">
        <v>9.3799999999999994E-2</v>
      </c>
      <c r="G17" s="10"/>
      <c r="H17" s="10">
        <v>1992899</v>
      </c>
      <c r="I17" s="10">
        <v>186934</v>
      </c>
    </row>
    <row r="18" spans="3:9" s="2" customFormat="1" x14ac:dyDescent="0.25">
      <c r="C18" s="5" t="s">
        <v>17</v>
      </c>
      <c r="D18" s="5"/>
      <c r="E18" s="11"/>
      <c r="F18" s="11"/>
      <c r="G18" s="11"/>
      <c r="H18" s="11"/>
      <c r="I18" s="11">
        <f>I15+I16+I17</f>
        <v>301184</v>
      </c>
    </row>
    <row r="19" spans="3:9" x14ac:dyDescent="0.25">
      <c r="C19" s="3"/>
      <c r="D19" s="3"/>
      <c r="E19" s="9"/>
      <c r="F19" s="9"/>
      <c r="G19" s="9"/>
      <c r="H19" s="10"/>
      <c r="I19" s="10"/>
    </row>
    <row r="20" spans="3:9" s="2" customFormat="1" x14ac:dyDescent="0.25">
      <c r="C20" s="5" t="s">
        <v>3</v>
      </c>
      <c r="D20" s="5"/>
      <c r="E20" s="12"/>
      <c r="F20" s="12"/>
      <c r="G20" s="12"/>
      <c r="H20" s="11"/>
      <c r="I20" s="11">
        <f>I12+I18</f>
        <v>1989460</v>
      </c>
    </row>
    <row r="21" spans="3:9" x14ac:dyDescent="0.25">
      <c r="C21" s="3"/>
      <c r="D21" s="3"/>
      <c r="E21" s="9"/>
      <c r="F21" s="9"/>
      <c r="G21" s="9"/>
      <c r="H21" s="10"/>
      <c r="I21" s="10"/>
    </row>
    <row r="22" spans="3:9" x14ac:dyDescent="0.25">
      <c r="C22" s="3" t="s">
        <v>14</v>
      </c>
      <c r="D22" s="3" t="s">
        <v>1</v>
      </c>
      <c r="E22" s="10">
        <v>3637</v>
      </c>
      <c r="F22" s="13">
        <v>9.3799999999999994E-2</v>
      </c>
      <c r="G22" s="9"/>
      <c r="H22" s="10">
        <v>29608927</v>
      </c>
      <c r="I22" s="10">
        <v>2777317</v>
      </c>
    </row>
    <row r="23" spans="3:9" x14ac:dyDescent="0.25">
      <c r="C23" s="3" t="s">
        <v>18</v>
      </c>
      <c r="D23" s="3"/>
      <c r="E23" s="10">
        <v>189</v>
      </c>
      <c r="F23" s="9"/>
      <c r="G23" s="9"/>
      <c r="H23" s="10">
        <v>575</v>
      </c>
      <c r="I23" s="10">
        <f>E23*H23</f>
        <v>108675</v>
      </c>
    </row>
    <row r="24" spans="3:9" x14ac:dyDescent="0.25">
      <c r="C24" s="3"/>
      <c r="D24" s="3"/>
      <c r="E24" s="10"/>
      <c r="F24" s="9"/>
      <c r="G24" s="9"/>
      <c r="H24" s="10"/>
      <c r="I24" s="10"/>
    </row>
    <row r="25" spans="3:9" s="2" customFormat="1" x14ac:dyDescent="0.25">
      <c r="C25" s="5" t="s">
        <v>5</v>
      </c>
      <c r="D25" s="5"/>
      <c r="E25" s="11"/>
      <c r="F25" s="12"/>
      <c r="G25" s="12"/>
      <c r="H25" s="11"/>
      <c r="I25" s="11">
        <f>I22+I23</f>
        <v>2885992</v>
      </c>
    </row>
    <row r="26" spans="3:9" x14ac:dyDescent="0.25">
      <c r="C26" s="3"/>
      <c r="D26" s="3"/>
      <c r="E26" s="9"/>
      <c r="F26" s="9"/>
      <c r="G26" s="9"/>
      <c r="H26" s="10"/>
      <c r="I26" s="10"/>
    </row>
    <row r="27" spans="3:9" x14ac:dyDescent="0.25">
      <c r="C27" s="5" t="s">
        <v>6</v>
      </c>
      <c r="D27" s="3"/>
      <c r="E27" s="9"/>
      <c r="F27" s="9"/>
      <c r="G27" s="9"/>
      <c r="H27" s="10"/>
      <c r="I27" s="11">
        <f>I20-I25</f>
        <v>-896532</v>
      </c>
    </row>
    <row r="28" spans="3:9" x14ac:dyDescent="0.25">
      <c r="C28" s="3"/>
      <c r="D28" s="3"/>
      <c r="E28" s="9"/>
      <c r="F28" s="9"/>
      <c r="G28" s="9"/>
      <c r="H28" s="10"/>
      <c r="I28" s="10"/>
    </row>
  </sheetData>
  <mergeCells count="1">
    <mergeCell ref="C3:I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Pénzügy9</dc:creator>
  <cp:lastModifiedBy>Windows-felhasználó</cp:lastModifiedBy>
  <cp:lastPrinted>2019-06-17T07:52:46Z</cp:lastPrinted>
  <dcterms:created xsi:type="dcterms:W3CDTF">2015-11-05T07:01:30Z</dcterms:created>
  <dcterms:modified xsi:type="dcterms:W3CDTF">2019-06-17T07:53:13Z</dcterms:modified>
</cp:coreProperties>
</file>