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énzügy9\AppData\Local\Microsoft\Windows\INetCache\Content.Outlook\UFXN50UE\"/>
    </mc:Choice>
  </mc:AlternateContent>
  <bookViews>
    <workbookView xWindow="0" yWindow="0" windowWidth="28800" windowHeight="11730"/>
  </bookViews>
  <sheets>
    <sheet name="2020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7" i="1"/>
  <c r="G15" i="1"/>
  <c r="G16" i="1" s="1"/>
  <c r="G14" i="1"/>
  <c r="G6" i="1"/>
  <c r="G5" i="1"/>
  <c r="G7" i="1" s="1"/>
  <c r="G17" i="1" l="1"/>
  <c r="G18" i="1" s="1"/>
  <c r="G8" i="1"/>
  <c r="G9" i="1" s="1"/>
</calcChain>
</file>

<file path=xl/sharedStrings.xml><?xml version="1.0" encoding="utf-8"?>
<sst xmlns="http://schemas.openxmlformats.org/spreadsheetml/2006/main" count="22" uniqueCount="13">
  <si>
    <t>fő</t>
  </si>
  <si>
    <t>nap</t>
  </si>
  <si>
    <t>Összesen</t>
  </si>
  <si>
    <t>09-12hó csökkentett létszámmal</t>
  </si>
  <si>
    <t>09-12hó teljes létszámmal</t>
  </si>
  <si>
    <t>áfa</t>
  </si>
  <si>
    <t>bruttó</t>
  </si>
  <si>
    <t>Bátaszék konyha</t>
  </si>
  <si>
    <t>felnőtt</t>
  </si>
  <si>
    <t>vendég</t>
  </si>
  <si>
    <t>Étkezések 2020.09.01-ei intézményi térítési díjnövekedéséből várható bevételek</t>
  </si>
  <si>
    <t>különb.     Ft/adag</t>
  </si>
  <si>
    <t>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</si>
</sst>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3" fontId="1" fillId="0" borderId="1" xfId="0" applyNumberFormat="1" applyFont="1" applyBorder="1"/>
    <xf numFmtId="3" fontId="0" fillId="0" borderId="1" xfId="0" applyNumberFormat="1" applyBorder="1"/>
    <xf numFmtId="0" fontId="0" fillId="0" borderId="0" xfId="0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"/>
  <sheetViews>
    <sheetView tabSelected="1" workbookViewId="0">
      <selection activeCell="H4" sqref="H4"/>
    </sheetView>
  </sheetViews>
  <sheetFormatPr defaultRowHeight="15" x14ac:dyDescent="0.25"/>
  <cols>
    <col min="3" max="3" width="10.28515625" customWidth="1"/>
    <col min="4" max="4" width="9.7109375" customWidth="1"/>
    <col min="7" max="7" width="9.140625" style="5"/>
    <col min="12" max="12" width="9.140625" style="5"/>
    <col min="13" max="13" width="9.140625" style="4"/>
  </cols>
  <sheetData>
    <row r="1" spans="2:11" x14ac:dyDescent="0.25">
      <c r="B1" s="3" t="s">
        <v>10</v>
      </c>
      <c r="C1" s="3"/>
      <c r="D1" s="3"/>
      <c r="E1" s="3"/>
      <c r="F1" s="3"/>
      <c r="G1" s="4"/>
      <c r="H1" s="3"/>
      <c r="I1" s="3"/>
      <c r="K1" t="s">
        <v>7</v>
      </c>
    </row>
    <row r="2" spans="2:11" x14ac:dyDescent="0.25">
      <c r="F2" s="5"/>
      <c r="G2" s="4"/>
    </row>
    <row r="3" spans="2:11" x14ac:dyDescent="0.25">
      <c r="B3" t="s">
        <v>3</v>
      </c>
    </row>
    <row r="4" spans="2:11" ht="30" x14ac:dyDescent="0.25">
      <c r="D4" t="s">
        <v>0</v>
      </c>
      <c r="E4" t="s">
        <v>1</v>
      </c>
      <c r="F4" s="8" t="s">
        <v>11</v>
      </c>
      <c r="G4" s="5" t="s">
        <v>12</v>
      </c>
    </row>
    <row r="5" spans="2:11" x14ac:dyDescent="0.25">
      <c r="C5" s="1" t="s">
        <v>8</v>
      </c>
      <c r="D5" s="1">
        <v>5</v>
      </c>
      <c r="E5" s="1">
        <v>75</v>
      </c>
      <c r="F5" s="1">
        <v>17</v>
      </c>
      <c r="G5" s="7">
        <f t="shared" ref="G5:G6" si="0">D5*E5*F5</f>
        <v>6375</v>
      </c>
    </row>
    <row r="6" spans="2:11" x14ac:dyDescent="0.25">
      <c r="C6" s="1" t="s">
        <v>9</v>
      </c>
      <c r="D6" s="1">
        <v>176</v>
      </c>
      <c r="E6" s="1">
        <v>75</v>
      </c>
      <c r="F6" s="1">
        <v>17</v>
      </c>
      <c r="G6" s="7">
        <f t="shared" si="0"/>
        <v>224400</v>
      </c>
    </row>
    <row r="7" spans="2:11" x14ac:dyDescent="0.25">
      <c r="C7" s="2" t="s">
        <v>2</v>
      </c>
      <c r="D7" s="2">
        <f>SUM(D3:D6)</f>
        <v>181</v>
      </c>
      <c r="E7" s="1"/>
      <c r="F7" s="1"/>
      <c r="G7" s="6">
        <f>G5+G6</f>
        <v>230775</v>
      </c>
    </row>
    <row r="8" spans="2:11" x14ac:dyDescent="0.25">
      <c r="F8" t="s">
        <v>5</v>
      </c>
      <c r="G8" s="4">
        <f>G7*0.27</f>
        <v>62309.250000000007</v>
      </c>
    </row>
    <row r="9" spans="2:11" x14ac:dyDescent="0.25">
      <c r="F9" t="s">
        <v>6</v>
      </c>
      <c r="G9" s="4">
        <f>G7+G8</f>
        <v>293084.25</v>
      </c>
    </row>
    <row r="12" spans="2:11" x14ac:dyDescent="0.25">
      <c r="B12" t="s">
        <v>4</v>
      </c>
    </row>
    <row r="13" spans="2:11" ht="30" x14ac:dyDescent="0.25">
      <c r="D13" t="s">
        <v>0</v>
      </c>
      <c r="E13" t="s">
        <v>1</v>
      </c>
      <c r="F13" s="8" t="s">
        <v>11</v>
      </c>
      <c r="G13" s="5" t="s">
        <v>12</v>
      </c>
    </row>
    <row r="14" spans="2:11" x14ac:dyDescent="0.25">
      <c r="C14" s="1" t="s">
        <v>8</v>
      </c>
      <c r="D14" s="1">
        <v>10</v>
      </c>
      <c r="E14" s="1">
        <v>75</v>
      </c>
      <c r="F14" s="1">
        <v>17</v>
      </c>
      <c r="G14" s="7">
        <f t="shared" ref="G14:G15" si="1">D14*E14*F14</f>
        <v>12750</v>
      </c>
    </row>
    <row r="15" spans="2:11" x14ac:dyDescent="0.25">
      <c r="C15" s="1" t="s">
        <v>9</v>
      </c>
      <c r="D15" s="1">
        <v>197</v>
      </c>
      <c r="E15" s="1">
        <v>75</v>
      </c>
      <c r="F15" s="1">
        <v>17</v>
      </c>
      <c r="G15" s="7">
        <f t="shared" si="1"/>
        <v>251175</v>
      </c>
    </row>
    <row r="16" spans="2:11" x14ac:dyDescent="0.25">
      <c r="C16" s="2" t="s">
        <v>2</v>
      </c>
      <c r="D16" s="2">
        <f>SUM(D12:D15)</f>
        <v>207</v>
      </c>
      <c r="E16" s="1"/>
      <c r="F16" s="1"/>
      <c r="G16" s="6">
        <f>G14+G15</f>
        <v>263925</v>
      </c>
    </row>
    <row r="17" spans="6:7" x14ac:dyDescent="0.25">
      <c r="F17" t="s">
        <v>5</v>
      </c>
      <c r="G17" s="4">
        <f>G16*0.27</f>
        <v>71259.75</v>
      </c>
    </row>
    <row r="18" spans="6:7" x14ac:dyDescent="0.25">
      <c r="F18" t="s">
        <v>6</v>
      </c>
      <c r="G18" s="4">
        <f>G16+G17</f>
        <v>335184.75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2020.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Windows-felhasználó</cp:lastModifiedBy>
  <cp:lastPrinted>2020-06-15T10:09:35Z</cp:lastPrinted>
  <dcterms:created xsi:type="dcterms:W3CDTF">2020-06-15T09:01:48Z</dcterms:created>
  <dcterms:modified xsi:type="dcterms:W3CDTF">2020-07-06T11:25:41Z</dcterms:modified>
</cp:coreProperties>
</file>