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Elszámolás" sheetId="1" r:id="rId1"/>
    <sheet name="Munka3" sheetId="2" r:id="rId2"/>
  </sheets>
  <definedNames>
    <definedName name="_xlnm.Print_Area" localSheetId="0">'Elszámolás'!$A$1:$I$8</definedName>
  </definedNames>
  <calcPr fullCalcOnLoad="1"/>
</workbook>
</file>

<file path=xl/sharedStrings.xml><?xml version="1.0" encoding="utf-8"?>
<sst xmlns="http://schemas.openxmlformats.org/spreadsheetml/2006/main" count="13" uniqueCount="13">
  <si>
    <t>Összesen:</t>
  </si>
  <si>
    <t>Bevétel összesen</t>
  </si>
  <si>
    <t>Szocétk</t>
  </si>
  <si>
    <t>INE</t>
  </si>
  <si>
    <t>JHSNY</t>
  </si>
  <si>
    <t>Normatíva bevételei</t>
  </si>
  <si>
    <t>Állami támogatás</t>
  </si>
  <si>
    <t>Ágazati pótlék+ szochozz</t>
  </si>
  <si>
    <t>Feladat-ellátás</t>
  </si>
  <si>
    <t>2023. évi kiadás összesen</t>
  </si>
  <si>
    <t>2023. évi saját bevétel</t>
  </si>
  <si>
    <t>2023. évi bevétel-kiadás különbözet</t>
  </si>
  <si>
    <t>2023.évi Előleg fizetés Bátaszék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</si>
</sst>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0000%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Layout" workbookViewId="0" topLeftCell="A1">
      <selection activeCell="B4" sqref="B4"/>
    </sheetView>
  </sheetViews>
  <sheetFormatPr defaultColWidth="9.140625" defaultRowHeight="12.75"/>
  <cols>
    <col min="1" max="1" width="13.421875" style="4" customWidth="1"/>
    <col min="2" max="2" width="15.421875" style="4" customWidth="1"/>
    <col min="3" max="4" width="14.140625" style="4" customWidth="1"/>
    <col min="5" max="6" width="13.8515625" style="4" customWidth="1"/>
    <col min="7" max="7" width="13.140625" style="4" customWidth="1"/>
    <col min="8" max="8" width="13.57421875" style="4" customWidth="1"/>
    <col min="9" max="9" width="14.8515625" style="4" customWidth="1"/>
    <col min="10" max="16384" width="9.140625" style="4" customWidth="1"/>
  </cols>
  <sheetData>
    <row r="1" spans="1:9" s="1" customFormat="1" ht="78.75">
      <c r="A1" s="8" t="s">
        <v>8</v>
      </c>
      <c r="B1" s="8" t="s">
        <v>9</v>
      </c>
      <c r="C1" s="8" t="s">
        <v>10</v>
      </c>
      <c r="D1" s="8" t="s">
        <v>7</v>
      </c>
      <c r="E1" s="8" t="s">
        <v>6</v>
      </c>
      <c r="F1" s="8" t="s">
        <v>5</v>
      </c>
      <c r="G1" s="8" t="s">
        <v>1</v>
      </c>
      <c r="H1" s="8" t="s">
        <v>11</v>
      </c>
      <c r="I1" s="9" t="s">
        <v>12</v>
      </c>
    </row>
    <row r="2" spans="1:9" s="1" customFormat="1" ht="30" customHeight="1">
      <c r="A2" s="2" t="s">
        <v>2</v>
      </c>
      <c r="B2" s="3">
        <v>61118900</v>
      </c>
      <c r="C2" s="3">
        <v>31640000</v>
      </c>
      <c r="D2" s="3"/>
      <c r="E2" s="3"/>
      <c r="F2" s="5">
        <v>7011950</v>
      </c>
      <c r="G2" s="5">
        <f>SUM(C2:F2)</f>
        <v>38651950</v>
      </c>
      <c r="H2" s="5">
        <f>G2-B2</f>
        <v>-22466950</v>
      </c>
      <c r="I2" s="6">
        <f>H2</f>
        <v>-22466950</v>
      </c>
    </row>
    <row r="3" spans="1:9" s="1" customFormat="1" ht="30" customHeight="1">
      <c r="A3" s="2" t="s">
        <v>3</v>
      </c>
      <c r="B3" s="3">
        <v>18421700</v>
      </c>
      <c r="C3" s="3"/>
      <c r="D3" s="3"/>
      <c r="E3" s="3"/>
      <c r="F3" s="5">
        <v>12294260</v>
      </c>
      <c r="G3" s="5">
        <f>SUM(C3:F3)</f>
        <v>12294260</v>
      </c>
      <c r="H3" s="5">
        <f>G3-B3</f>
        <v>-6127440</v>
      </c>
      <c r="I3" s="6">
        <f>H3</f>
        <v>-6127440</v>
      </c>
    </row>
    <row r="4" spans="1:9" s="1" customFormat="1" ht="30" customHeight="1">
      <c r="A4" s="2" t="s">
        <v>4</v>
      </c>
      <c r="B4" s="3">
        <v>4420500</v>
      </c>
      <c r="C4" s="3"/>
      <c r="D4" s="3"/>
      <c r="E4" s="3">
        <v>1951400</v>
      </c>
      <c r="F4" s="5"/>
      <c r="G4" s="5">
        <f>SUM(C4:F4)</f>
        <v>1951400</v>
      </c>
      <c r="H4" s="5">
        <f>G4-B4</f>
        <v>-2469100</v>
      </c>
      <c r="I4" s="6">
        <f>H4</f>
        <v>-2469100</v>
      </c>
    </row>
    <row r="5" spans="1:9" s="1" customFormat="1" ht="30" customHeight="1">
      <c r="A5" s="10" t="s">
        <v>0</v>
      </c>
      <c r="B5" s="11">
        <f aca="true" t="shared" si="0" ref="B5:H5">SUM(B2:B4)</f>
        <v>83961100</v>
      </c>
      <c r="C5" s="11">
        <f t="shared" si="0"/>
        <v>31640000</v>
      </c>
      <c r="D5" s="11">
        <f>SUM(D2:D4)</f>
        <v>0</v>
      </c>
      <c r="E5" s="11">
        <f>SUM(E2:E4)</f>
        <v>1951400</v>
      </c>
      <c r="F5" s="11">
        <f t="shared" si="0"/>
        <v>19306210</v>
      </c>
      <c r="G5" s="11">
        <f t="shared" si="0"/>
        <v>52897610</v>
      </c>
      <c r="H5" s="11">
        <f t="shared" si="0"/>
        <v>-31063490</v>
      </c>
      <c r="I5" s="11">
        <f>SUM(I2:I4)</f>
        <v>-31063490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&amp;C2023. évi előleg&amp;R14.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6384" width="9.140625" style="7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Pénzügy_OTP</dc:creator>
  <cp:keywords/>
  <dc:description/>
  <cp:lastModifiedBy>Pénzügy8</cp:lastModifiedBy>
  <cp:lastPrinted>2023-01-18T08:00:13Z</cp:lastPrinted>
  <dcterms:created xsi:type="dcterms:W3CDTF">2009-02-17T08:47:52Z</dcterms:created>
  <dcterms:modified xsi:type="dcterms:W3CDTF">2023-01-18T08:18:16Z</dcterms:modified>
  <cp:category/>
  <cp:version/>
  <cp:contentType/>
  <cp:contentStatus/>
</cp:coreProperties>
</file>