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Timi\2023_költségvetés\2023. évi előleg kiszámítása\"/>
    </mc:Choice>
  </mc:AlternateContent>
  <bookViews>
    <workbookView xWindow="480" yWindow="105" windowWidth="27795" windowHeight="12600"/>
  </bookViews>
  <sheets>
    <sheet name="Kiadás" sheetId="1" r:id="rId1"/>
    <sheet name="Munka3" sheetId="3" r:id="rId2"/>
  </sheets>
  <calcPr calcId="162913"/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  <c r="K2" i="1"/>
  <c r="J10" i="1" l="1"/>
  <c r="B10" i="1"/>
  <c r="I9" i="1"/>
  <c r="I8" i="1"/>
  <c r="I7" i="1"/>
  <c r="I6" i="1"/>
  <c r="I5" i="1"/>
  <c r="I4" i="1"/>
  <c r="I3" i="1"/>
  <c r="I2" i="1"/>
  <c r="H10" i="1"/>
  <c r="E10" i="1"/>
  <c r="C10" i="1"/>
  <c r="D10" i="1"/>
  <c r="G10" i="1"/>
  <c r="F10" i="1"/>
  <c r="I10" i="1" l="1"/>
</calcChain>
</file>

<file path=xl/sharedStrings.xml><?xml version="1.0" encoding="utf-8"?>
<sst xmlns="http://schemas.openxmlformats.org/spreadsheetml/2006/main" count="20" uniqueCount="19">
  <si>
    <t>Étkeztetés</t>
  </si>
  <si>
    <t>HSNY</t>
  </si>
  <si>
    <t>Orvosi Ügyelet</t>
  </si>
  <si>
    <t>Védőnők</t>
  </si>
  <si>
    <t>Összesen</t>
  </si>
  <si>
    <t>Bátaszék</t>
  </si>
  <si>
    <t>Alsónána</t>
  </si>
  <si>
    <t>Alsónyék</t>
  </si>
  <si>
    <t>Mórágy</t>
  </si>
  <si>
    <t>Pörböly</t>
  </si>
  <si>
    <t>Sárpilis</t>
  </si>
  <si>
    <t>Várdomb</t>
  </si>
  <si>
    <t>JHSNY</t>
  </si>
  <si>
    <t>Báta</t>
  </si>
  <si>
    <t>%</t>
  </si>
  <si>
    <t>Település</t>
  </si>
  <si>
    <t>Családsegítés és gyermekjóléti szolgálat</t>
  </si>
  <si>
    <t>Idősek Nappali ellátás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</si>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</sst>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0" fontId="1" fillId="0" borderId="1" xfId="0" applyFont="1" applyBorder="1"/>
    <xf numFmtId="3" fontId="1" fillId="0" borderId="2" xfId="0" applyNumberFormat="1" applyFont="1" applyBorder="1"/>
    <xf numFmtId="2" fontId="1" fillId="0" borderId="1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Normal="100" workbookViewId="0">
      <selection activeCell="K11" sqref="K11"/>
    </sheetView>
  </sheetViews>
  <sheetFormatPr defaultRowHeight="18.75" x14ac:dyDescent="0.3"/>
  <cols>
    <col min="1" max="1" width="12.28515625" style="4" bestFit="1" customWidth="1"/>
    <col min="2" max="2" width="10" style="4" bestFit="1" customWidth="1"/>
    <col min="3" max="3" width="13.5703125" style="4" bestFit="1" customWidth="1"/>
    <col min="4" max="4" width="17.140625" style="4" customWidth="1"/>
    <col min="5" max="5" width="9" style="4" bestFit="1" customWidth="1"/>
    <col min="6" max="6" width="10.28515625" style="4" customWidth="1"/>
    <col min="7" max="7" width="11.28515625" style="4" bestFit="1" customWidth="1"/>
    <col min="8" max="8" width="8.5703125" style="4" bestFit="1" customWidth="1"/>
    <col min="9" max="9" width="12" style="4" bestFit="1" customWidth="1"/>
    <col min="10" max="10" width="9.140625" style="4" bestFit="1" customWidth="1"/>
    <col min="11" max="11" width="14.28515625" style="4" bestFit="1" customWidth="1"/>
    <col min="12" max="16384" width="9.140625" style="4"/>
  </cols>
  <sheetData>
    <row r="1" spans="1:11" ht="75" customHeight="1" x14ac:dyDescent="0.3">
      <c r="A1" s="1" t="s">
        <v>15</v>
      </c>
      <c r="B1" s="2" t="s">
        <v>17</v>
      </c>
      <c r="C1" s="1" t="s">
        <v>0</v>
      </c>
      <c r="D1" s="2" t="s">
        <v>16</v>
      </c>
      <c r="E1" s="1" t="s">
        <v>1</v>
      </c>
      <c r="F1" s="2" t="s">
        <v>2</v>
      </c>
      <c r="G1" s="1" t="s">
        <v>3</v>
      </c>
      <c r="H1" s="2" t="s">
        <v>12</v>
      </c>
      <c r="I1" s="1" t="s">
        <v>4</v>
      </c>
      <c r="J1" s="3" t="s">
        <v>14</v>
      </c>
      <c r="K1" s="11" t="s">
        <v>18</v>
      </c>
    </row>
    <row r="2" spans="1:11" x14ac:dyDescent="0.3">
      <c r="A2" s="5" t="s">
        <v>5</v>
      </c>
      <c r="B2" s="6">
        <v>6331</v>
      </c>
      <c r="C2" s="6">
        <v>6331</v>
      </c>
      <c r="D2" s="6">
        <v>6331</v>
      </c>
      <c r="E2" s="6">
        <v>6311</v>
      </c>
      <c r="F2" s="6">
        <v>6311</v>
      </c>
      <c r="G2" s="6">
        <v>6311</v>
      </c>
      <c r="H2" s="6">
        <v>6311</v>
      </c>
      <c r="I2" s="8">
        <f t="shared" ref="I2:I9" si="0">SUM(B2:H2)</f>
        <v>44237</v>
      </c>
      <c r="J2" s="9">
        <v>66.709999999999994</v>
      </c>
      <c r="K2" s="8">
        <f>K10*J2/100</f>
        <v>4623145.7593999989</v>
      </c>
    </row>
    <row r="3" spans="1:11" x14ac:dyDescent="0.3">
      <c r="A3" s="5" t="s">
        <v>6</v>
      </c>
      <c r="B3" s="6"/>
      <c r="C3" s="7"/>
      <c r="D3" s="7">
        <v>710</v>
      </c>
      <c r="E3" s="7">
        <v>710</v>
      </c>
      <c r="F3" s="7">
        <v>710</v>
      </c>
      <c r="G3" s="7"/>
      <c r="H3" s="7"/>
      <c r="I3" s="8">
        <f t="shared" si="0"/>
        <v>2130</v>
      </c>
      <c r="J3" s="9">
        <v>2.95</v>
      </c>
      <c r="K3" s="8">
        <f>K10*J3/100</f>
        <v>204441.31299999999</v>
      </c>
    </row>
    <row r="4" spans="1:11" x14ac:dyDescent="0.3">
      <c r="A4" s="5" t="s">
        <v>7</v>
      </c>
      <c r="B4" s="6"/>
      <c r="C4" s="7"/>
      <c r="D4" s="7">
        <v>724</v>
      </c>
      <c r="E4" s="7">
        <v>724</v>
      </c>
      <c r="F4" s="7">
        <v>724</v>
      </c>
      <c r="G4" s="7">
        <v>724</v>
      </c>
      <c r="H4" s="7"/>
      <c r="I4" s="8">
        <f t="shared" si="0"/>
        <v>2896</v>
      </c>
      <c r="J4" s="10">
        <v>5.5</v>
      </c>
      <c r="K4" s="8">
        <f>K10*J4/100</f>
        <v>381161.77</v>
      </c>
    </row>
    <row r="5" spans="1:11" x14ac:dyDescent="0.3">
      <c r="A5" s="5" t="s">
        <v>13</v>
      </c>
      <c r="B5" s="6"/>
      <c r="C5" s="7"/>
      <c r="D5" s="7"/>
      <c r="E5" s="7">
        <v>1552</v>
      </c>
      <c r="F5" s="7">
        <v>1552</v>
      </c>
      <c r="G5" s="7"/>
      <c r="H5" s="7"/>
      <c r="I5" s="8">
        <f t="shared" si="0"/>
        <v>3104</v>
      </c>
      <c r="J5" s="10">
        <v>11.44</v>
      </c>
      <c r="K5" s="8">
        <f>K10*J5/100</f>
        <v>792816.48159999994</v>
      </c>
    </row>
    <row r="6" spans="1:11" x14ac:dyDescent="0.3">
      <c r="A6" s="5" t="s">
        <v>8</v>
      </c>
      <c r="B6" s="6"/>
      <c r="C6" s="7"/>
      <c r="D6" s="7"/>
      <c r="E6" s="7"/>
      <c r="F6" s="7">
        <v>734</v>
      </c>
      <c r="G6" s="7"/>
      <c r="H6" s="7"/>
      <c r="I6" s="8">
        <f t="shared" si="0"/>
        <v>734</v>
      </c>
      <c r="J6" s="10">
        <v>1.83</v>
      </c>
      <c r="K6" s="8">
        <f>K10*J6/100</f>
        <v>126822.91620000001</v>
      </c>
    </row>
    <row r="7" spans="1:11" x14ac:dyDescent="0.3">
      <c r="A7" s="5" t="s">
        <v>9</v>
      </c>
      <c r="B7" s="6"/>
      <c r="C7" s="7"/>
      <c r="D7" s="7"/>
      <c r="E7" s="7">
        <v>556</v>
      </c>
      <c r="F7" s="7">
        <v>556</v>
      </c>
      <c r="G7" s="7">
        <v>556</v>
      </c>
      <c r="H7" s="7"/>
      <c r="I7" s="8">
        <f t="shared" si="0"/>
        <v>1668</v>
      </c>
      <c r="J7" s="10">
        <v>3.01</v>
      </c>
      <c r="K7" s="8">
        <f>K10*J7/100</f>
        <v>208599.44139999998</v>
      </c>
    </row>
    <row r="8" spans="1:11" x14ac:dyDescent="0.3">
      <c r="A8" s="5" t="s">
        <v>10</v>
      </c>
      <c r="B8" s="6"/>
      <c r="C8" s="7"/>
      <c r="D8" s="7">
        <v>611</v>
      </c>
      <c r="E8" s="7">
        <v>611</v>
      </c>
      <c r="F8" s="7"/>
      <c r="G8" s="7"/>
      <c r="H8" s="7"/>
      <c r="I8" s="8">
        <f t="shared" si="0"/>
        <v>1222</v>
      </c>
      <c r="J8" s="10">
        <v>2.61</v>
      </c>
      <c r="K8" s="8">
        <f>K10*J8/100</f>
        <v>180878.58539999998</v>
      </c>
    </row>
    <row r="9" spans="1:11" x14ac:dyDescent="0.3">
      <c r="A9" s="5" t="s">
        <v>11</v>
      </c>
      <c r="B9" s="6"/>
      <c r="C9" s="7"/>
      <c r="D9" s="7"/>
      <c r="E9" s="7">
        <v>1188</v>
      </c>
      <c r="F9" s="7">
        <v>1188</v>
      </c>
      <c r="G9" s="7"/>
      <c r="H9" s="7"/>
      <c r="I9" s="8">
        <f t="shared" si="0"/>
        <v>2376</v>
      </c>
      <c r="J9" s="10">
        <v>5.95</v>
      </c>
      <c r="K9" s="8">
        <f>K10*J9/100</f>
        <v>412347.73300000007</v>
      </c>
    </row>
    <row r="10" spans="1:11" x14ac:dyDescent="0.3">
      <c r="A10" s="11" t="s">
        <v>4</v>
      </c>
      <c r="B10" s="12">
        <f t="shared" ref="B10:J10" si="1">SUM(B2:B9)</f>
        <v>6331</v>
      </c>
      <c r="C10" s="8">
        <f t="shared" si="1"/>
        <v>6331</v>
      </c>
      <c r="D10" s="8">
        <f t="shared" si="1"/>
        <v>8376</v>
      </c>
      <c r="E10" s="8">
        <f t="shared" si="1"/>
        <v>11652</v>
      </c>
      <c r="F10" s="8">
        <f t="shared" si="1"/>
        <v>11775</v>
      </c>
      <c r="G10" s="8">
        <f t="shared" si="1"/>
        <v>7591</v>
      </c>
      <c r="H10" s="8">
        <f t="shared" si="1"/>
        <v>6311</v>
      </c>
      <c r="I10" s="8">
        <f t="shared" si="1"/>
        <v>58367</v>
      </c>
      <c r="J10" s="13">
        <f t="shared" si="1"/>
        <v>100</v>
      </c>
      <c r="K10" s="8">
        <v>6930214</v>
      </c>
    </row>
    <row r="14" spans="1:11" x14ac:dyDescent="0.3">
      <c r="A14" s="14"/>
      <c r="B14" s="15"/>
      <c r="C14" s="15"/>
      <c r="D14" s="15"/>
      <c r="E14" s="15"/>
      <c r="F14" s="15"/>
      <c r="G14" s="18"/>
      <c r="H14" s="15"/>
      <c r="I14" s="16"/>
    </row>
    <row r="16" spans="1:11" x14ac:dyDescent="0.3">
      <c r="G16" s="17"/>
    </row>
  </sheetData>
  <pageMargins left="0.7" right="0.7" top="0.75" bottom="0.75" header="0.3" footer="0.3"/>
  <pageSetup paperSize="9" orientation="landscape" r:id="rId1"/>
  <headerFooter>
    <oddHeader>&amp;C2023. évi munkazervezet előleg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Pénzügy8</dc:creator>
  <cp:lastModifiedBy>Pénzügy8</cp:lastModifiedBy>
  <cp:lastPrinted>2023-01-25T14:27:29Z</cp:lastPrinted>
  <dcterms:created xsi:type="dcterms:W3CDTF">2015-11-24T11:53:48Z</dcterms:created>
  <dcterms:modified xsi:type="dcterms:W3CDTF">2023-01-25T14:27:33Z</dcterms:modified>
</cp:coreProperties>
</file>