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Szakmai terv 2024\"/>
    </mc:Choice>
  </mc:AlternateContent>
  <xr:revisionPtr revIDLastSave="0" documentId="13_ncr:1_{3A994C0A-4293-4EAF-A437-7490C5F62359}" xr6:coauthVersionLast="36" xr6:coauthVersionMax="36" xr10:uidLastSave="{00000000-0000-0000-0000-000000000000}"/>
  <bookViews>
    <workbookView xWindow="0" yWindow="0" windowWidth="23040" windowHeight="9060" tabRatio="500" activeTab="1" xr2:uid="{00000000-000D-0000-FFFF-FFFF00000000}"/>
  </bookViews>
  <sheets>
    <sheet name="Előlap" sheetId="1" r:id="rId1"/>
    <sheet name="Szolgáltatási terv" sheetId="2" r:id="rId2"/>
    <sheet name="Záradék" sheetId="3" r:id="rId3"/>
    <sheet name="Alapszolg fa." sheetId="4" r:id="rId4"/>
    <sheet name="Jogszabályi előírás" sheetId="5" r:id="rId5"/>
    <sheet name="Kormányzati funkciókód" sheetId="6" r:id="rId6"/>
    <sheet name="Ált. infó" sheetId="7" r:id="rId7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49" i="2" l="1"/>
  <c r="M49" i="2"/>
  <c r="L49" i="2"/>
  <c r="K49" i="2"/>
  <c r="I47" i="2"/>
  <c r="I49" i="2" s="1"/>
  <c r="I50" i="2" l="1"/>
</calcChain>
</file>

<file path=xl/sharedStrings.xml><?xml version="1.0" encoding="utf-8"?>
<sst xmlns="http://schemas.openxmlformats.org/spreadsheetml/2006/main" count="321" uniqueCount="211">
  <si>
    <t xml:space="preserve">Szolgáltatási terv előlap </t>
  </si>
  <si>
    <t>Tárgyév</t>
  </si>
  <si>
    <t>Település neve</t>
  </si>
  <si>
    <t>Bátaszék</t>
  </si>
  <si>
    <t>A közművelődési alapszolgáltatás ellátásának módja</t>
  </si>
  <si>
    <t>közművelődési intézmény</t>
  </si>
  <si>
    <t>Közművelődési intézmény neve</t>
  </si>
  <si>
    <t>Bátaszékért Marketing Nonprofit Kft.</t>
  </si>
  <si>
    <t>Közművelődési intézmény székhely címe</t>
  </si>
  <si>
    <t>7140 Bátaszék, Szent István tér 7.</t>
  </si>
  <si>
    <t xml:space="preserve">Ellátott alapszolgáltatások </t>
  </si>
  <si>
    <t xml:space="preserve">1. Művelődő közösségek létrejöttének elősegítése, működésük támogatása, fejlődésük segítése, a közművelődési teveékenységek és a működő közösségek számára helyszín biztosítása                  2. A közösségi és társadalmi részvétel fejlesztése          3. Az egész életre kiterjedő tanulás feltételeinek biztosítása                                                                4. A hagyományos közösségi kultúrális értéekek átörökítése feltételeinek biztosítása                          5. Az amatőr alkotó-, előadó-művészeti tevékenység feltételeinek biztosítása                                                    6. Tehetséggondozás és fejlesztés feltételeinek biztosítása                                                                 7. Kultúrális alapú gazdaságfejlesztés                 </t>
  </si>
  <si>
    <t>Felelős vezető neve</t>
  </si>
  <si>
    <t>Bencze Diána</t>
  </si>
  <si>
    <t>Szakmai vezető neve</t>
  </si>
  <si>
    <t>Kitöltő neve és beosztása</t>
  </si>
  <si>
    <t>Bencze Diána ügyvezető</t>
  </si>
  <si>
    <t>Kitöltő telefonszáma</t>
  </si>
  <si>
    <t>74/493-690</t>
  </si>
  <si>
    <t>Kitöltő e-mail címe</t>
  </si>
  <si>
    <t>marketingkft@bataszekph.hu</t>
  </si>
  <si>
    <t>ÉVES MUNKATERV</t>
  </si>
  <si>
    <t>Közművelődési alapszolgáltatások</t>
  </si>
  <si>
    <t>Szolgáltatási terv 20/2018. (VII. 9.) EMMI rendelet 3. § (2)</t>
  </si>
  <si>
    <t>Közművelődési alapszolgáltatások 
Kultv. 76. § (3)</t>
  </si>
  <si>
    <t>A közösségi tevékenység megnevezése</t>
  </si>
  <si>
    <t>A közösségi tevékenység célja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</si>
  <si>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</si>
  <si>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</si>
  <si>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</si>
  <si>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r>
      <rPr>
        <b/>
        <sz val="11"/>
        <color rgb="FF000000"/>
        <rFont val="Times New Roman"/>
        <family val="1"/>
        <charset val="238"/>
      </rP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a helyi lakosság részvételi módja</t>
    </r>
  </si>
  <si>
    <t>(1)               Állami normatíva</t>
  </si>
  <si>
    <t>(2) Önkormányzati támogatás (normatíván kívül)</t>
  </si>
  <si>
    <t>(3)                Egyéb hazai állami pályázati támogatás (NKA, Csoóri Alap, egyedi támogatás..)</t>
  </si>
  <si>
    <t>(4)                 Európai Uniós pályázati támogatás</t>
  </si>
  <si>
    <t>(5)               Saját bevétel</t>
  </si>
  <si>
    <t>(6)               Egyéb bevételi forrás (adomány, Norvég Alap…)</t>
  </si>
  <si>
    <t>Művelődő közösségek létrejöttének elősegítése, működésük támogatása, fejlődésük segítése, a közművelődési tevékenységek és a művelődő közösségek számára helyszín biztosítása</t>
  </si>
  <si>
    <t>Napsugár Nyugdíjas Egylet</t>
  </si>
  <si>
    <t>közösségfejlesztés</t>
  </si>
  <si>
    <t>heti 1</t>
  </si>
  <si>
    <t>művelődési ház</t>
  </si>
  <si>
    <t>tagok</t>
  </si>
  <si>
    <t>Senior örömtánc</t>
  </si>
  <si>
    <t>heti 2</t>
  </si>
  <si>
    <t>kvízbajnokság</t>
  </si>
  <si>
    <t>100-120</t>
  </si>
  <si>
    <t>Bátaszéki Nyugdíjas Egyesület</t>
  </si>
  <si>
    <t>évi több alkalom</t>
  </si>
  <si>
    <t>A közösségi és társadalmi részvétel fejlesztése</t>
  </si>
  <si>
    <t>Digitális Jólét Pontként is működünk</t>
  </si>
  <si>
    <t>ismeretterjesztés</t>
  </si>
  <si>
    <t>folyamatos</t>
  </si>
  <si>
    <t>helyi lakosok</t>
  </si>
  <si>
    <t>egészségmegőrzést segítő programok (tornák, jóga, tánc)</t>
  </si>
  <si>
    <t>életminőséget és életesélyt javító program</t>
  </si>
  <si>
    <t>tánctáborok</t>
  </si>
  <si>
    <t>évente 2 alkalom</t>
  </si>
  <si>
    <t>Városi Nőnap</t>
  </si>
  <si>
    <t>hagyományápolás</t>
  </si>
  <si>
    <t>évi 1 alkalom</t>
  </si>
  <si>
    <t>önkormányzati dolgozók</t>
  </si>
  <si>
    <t>Március 15</t>
  </si>
  <si>
    <t>ünnepi megemlékezés</t>
  </si>
  <si>
    <t>Versváros</t>
  </si>
  <si>
    <t>kulturális program</t>
  </si>
  <si>
    <t>romkert</t>
  </si>
  <si>
    <t>Zádor Jenő emléknap</t>
  </si>
  <si>
    <t>Te Szedd várostakarítás</t>
  </si>
  <si>
    <t>város</t>
  </si>
  <si>
    <t>helyi lakosok, egyesületek</t>
  </si>
  <si>
    <t>Majális</t>
  </si>
  <si>
    <t>piac tér</t>
  </si>
  <si>
    <t>Triatlon</t>
  </si>
  <si>
    <t>helyi és környékbeli lakosok</t>
  </si>
  <si>
    <t>Kóbor János Emléknap</t>
  </si>
  <si>
    <t>Pünkösdi Rétesfesztivál</t>
  </si>
  <si>
    <t>Trianoni megemlékezés</t>
  </si>
  <si>
    <t>nemzetiségek parkja</t>
  </si>
  <si>
    <t>Pedagógus nap</t>
  </si>
  <si>
    <t>pedagógusok</t>
  </si>
  <si>
    <t>Augusztus 20</t>
  </si>
  <si>
    <t>templom</t>
  </si>
  <si>
    <t>Idősek Világnapja</t>
  </si>
  <si>
    <t>klubhelyiségek</t>
  </si>
  <si>
    <t>idősek</t>
  </si>
  <si>
    <t>múzeumok éjszakája</t>
  </si>
  <si>
    <t>Tájház</t>
  </si>
  <si>
    <t>Október 23</t>
  </si>
  <si>
    <t>70 éven felüliek karácsonya</t>
  </si>
  <si>
    <t>csarnok</t>
  </si>
  <si>
    <t>helyi idősek</t>
  </si>
  <si>
    <t xml:space="preserve">fiatalok a városért </t>
  </si>
  <si>
    <t>Az egész életre kiterjedő tanulás feltételeinek biztosítása</t>
  </si>
  <si>
    <t>ismeretterjesztő előadások</t>
  </si>
  <si>
    <t>művelődést segítő, helyi társadalmi kapcsolatrendszert, közösségi életet elősegítő program</t>
  </si>
  <si>
    <t>4 alkalom</t>
  </si>
  <si>
    <t>A hagyományos közösségi kulturális értékek átörökítése feltételeinek biztosítása</t>
  </si>
  <si>
    <t>Heimat Német Nemzetiségi Tánccsoport</t>
  </si>
  <si>
    <t xml:space="preserve">Bátaszéki Felvidék Néptáncegyesület </t>
  </si>
  <si>
    <t>heti 3</t>
  </si>
  <si>
    <t>játszóház, kézműves foglalkozások</t>
  </si>
  <si>
    <t>színházi esték (Déryné)</t>
  </si>
  <si>
    <t>helyi művelődési szokások gazdagítás, nemzeti kultúra megismertetése</t>
  </si>
  <si>
    <t>Az amatőr alkotó- és előadó-művészeti tevékenység feltételeinek biztosítása</t>
  </si>
  <si>
    <t>Bátaszéki Színjátszók</t>
  </si>
  <si>
    <t>kiállítások</t>
  </si>
  <si>
    <t>amatőr kulturális program</t>
  </si>
  <si>
    <t>évi 4 alkalom</t>
  </si>
  <si>
    <t>helyi lakosok és könyékbeliek</t>
  </si>
  <si>
    <t>A tehetséggondozás és -fejlesztés feltételeinek biztosítása</t>
  </si>
  <si>
    <t>versmondó versenyek</t>
  </si>
  <si>
    <t>évi egy alkalom</t>
  </si>
  <si>
    <t>zenei programok</t>
  </si>
  <si>
    <t>Kulturális alapú gazdaságfejlesztés</t>
  </si>
  <si>
    <t>Turisztikai Információs Pont</t>
  </si>
  <si>
    <t xml:space="preserve">Információs és kommunikációs segítségnyújtás </t>
  </si>
  <si>
    <t>TIP</t>
  </si>
  <si>
    <t>helyi lakosok, turisták</t>
  </si>
  <si>
    <t>Adventi Forgatag, vásár</t>
  </si>
  <si>
    <t>egyéni és közösségi kreativitást fejlesztő, helyi értékekre épülő program</t>
  </si>
  <si>
    <t>Bornapok</t>
  </si>
  <si>
    <t>Színházi előadások</t>
  </si>
  <si>
    <t>közösségi, kulturális szolgáltatások szervezése</t>
  </si>
  <si>
    <t>évente 6</t>
  </si>
  <si>
    <t>helyi és könyékbeli lakosok</t>
  </si>
  <si>
    <t>Cikádor újság</t>
  </si>
  <si>
    <t>információ szolgáltatás és kultúraápolás</t>
  </si>
  <si>
    <t>évente 11 alkalom</t>
  </si>
  <si>
    <t>2500 példányszám</t>
  </si>
  <si>
    <t>Terembérbeadás</t>
  </si>
  <si>
    <t>épített örökségre építő, gazdaságot fejlesztő szolgáltatás</t>
  </si>
  <si>
    <t>alkalomszerű</t>
  </si>
  <si>
    <t>20-150</t>
  </si>
  <si>
    <t>ÖSSZESEN ÁLLAMI NORMATÍVA</t>
  </si>
  <si>
    <t>Egyéb,  nem kötelezően ellátandó közmű-velődési feladat</t>
  </si>
  <si>
    <t>Éves munkatervben szereplő bevételek összesítése</t>
  </si>
  <si>
    <t>ÉVES BEVÉTEL ÖSSZESEN (1)+(2)+(3)+(4)+(5)+(6)</t>
  </si>
  <si>
    <t>Jóváhagyási záradék</t>
  </si>
  <si>
    <t>Bátaszék település önkormányzata a közművelődési közösségi színtér 2024.évi szolgáltatási tervét a ______ számú  határoztatával jóváhagyta.</t>
  </si>
  <si>
    <t>Bátaszék település önkormányzata a Petőfi Sándor Művelődési Ház közművelődési intézmény szolgáltatási tervét a 2024. évi munkaterv részeként a ______ számú  határoztatával jóváhagyta.</t>
  </si>
  <si>
    <t>Kihirdetési záradék</t>
  </si>
  <si>
    <t>A szolgálatási tervet a közművelődési közösség színtér/közművelődésintézmény székehelyén és telephelyén az előcsarnokban/aulában jól látható helyen legkésőbb a jóváhagyást követő 15 napon belül ki kell helyezni.</t>
  </si>
  <si>
    <r>
      <rPr>
        <sz val="11"/>
        <rFont val="Calibri"/>
        <family val="2"/>
        <charset val="238"/>
      </rPr>
      <t xml:space="preserve">A Kultv. 76. § (3) bekezdés </t>
    </r>
    <r>
      <rPr>
        <i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</si>
  <si>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Helyszín biztosítása a művelődő közösségnek a rendszeres és alkalomszerű művelődési, közösségi tevékenység végzéséhez.</t>
  </si>
  <si>
    <t>Bemutatkozási lehetőségek teremtése a művelődő közösség számára.</t>
  </si>
  <si>
    <t>Adminisztrációs, irodatechnikai támogatás, információ szolgáltatás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</si>
  <si>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</si>
  <si>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rPr>
        <i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</si>
  <si>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rPr>
        <i/>
        <sz val="11"/>
        <rFont val="Calibri"/>
        <family val="2"/>
        <charset val="238"/>
      </rPr>
      <t>b)</t>
    </r>
    <r>
      <rPr>
        <sz val="11"/>
        <rFont val="Calibri"/>
        <family val="2"/>
        <charset val="238"/>
      </rPr>
      <t xml:space="preserve"> támogatja az önkéntes tevékenységeket, az önkéntességgel kapcsolatos programokat, vagy szolgáltatásokat szervez;</t>
    </r>
  </si>
  <si>
    <r>
      <rPr>
        <i/>
        <sz val="11"/>
        <rFont val="Calibri"/>
        <family val="2"/>
        <charset val="238"/>
      </rPr>
      <t>c)</t>
    </r>
    <r>
      <rPr>
        <sz val="11"/>
        <rFont val="Calibri"/>
        <family val="2"/>
        <charset val="238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</si>
  <si>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rPr>
        <i/>
        <sz val="11"/>
        <rFont val="Calibri"/>
        <family val="2"/>
        <charset val="238"/>
      </rPr>
      <t>d)</t>
    </r>
    <r>
      <rPr>
        <sz val="11"/>
        <rFont val="Calibri"/>
        <family val="2"/>
        <charset val="238"/>
      </rPr>
      <t xml:space="preserve"> a különböző kultúrák közötti kapcsolatok kiépítését és fenntartását elősegítő programokat, tevékenységeket vagy szolgáltatásokat szervez;</t>
    </r>
  </si>
  <si>
    <r>
      <rPr>
        <i/>
        <sz val="11"/>
        <rFont val="Calibri"/>
        <family val="2"/>
        <charset val="238"/>
      </rPr>
      <t>e)</t>
    </r>
    <r>
      <rPr>
        <sz val="11"/>
        <rFont val="Calibri"/>
        <family val="2"/>
        <charset val="238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</si>
  <si>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rPr>
        <i/>
        <sz val="11"/>
        <rFont val="Calibri"/>
        <family val="2"/>
        <charset val="238"/>
      </rPr>
      <t>f)</t>
    </r>
    <r>
      <rPr>
        <sz val="11"/>
        <rFont val="Calibri"/>
        <family val="2"/>
        <charset val="238"/>
      </rPr>
      <t xml:space="preserve"> a lelki egészség megőrzését szolgáló, a függőséget, devianciát, áldozattá válást megelőző programokat, tevékenységeket vagy szolgáltatásokat szervez;</t>
    </r>
  </si>
  <si>
    <r>
      <rPr>
        <i/>
        <sz val="11"/>
        <rFont val="Calibri"/>
        <family val="2"/>
        <charset val="238"/>
      </rPr>
      <t>g)</t>
    </r>
    <r>
      <rPr>
        <sz val="11"/>
        <rFont val="Calibri"/>
        <family val="2"/>
        <charset val="238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</si>
  <si>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rPr>
        <i/>
        <sz val="11"/>
        <rFont val="Calibri"/>
        <family val="2"/>
        <charset val="238"/>
      </rPr>
      <t>h)</t>
    </r>
    <r>
      <rPr>
        <sz val="11"/>
        <rFont val="Calibri"/>
        <family val="2"/>
        <charset val="238"/>
      </rPr>
      <t xml:space="preserve"> az </t>
    </r>
    <r>
      <rPr>
        <i/>
        <sz val="11"/>
        <rFont val="Calibri"/>
        <family val="2"/>
        <charset val="238"/>
      </rPr>
      <t>a)–g)</t>
    </r>
    <r>
      <rPr>
        <sz val="11"/>
        <rFont val="Calibri"/>
        <family val="2"/>
        <charset val="238"/>
      </rPr>
      <t xml:space="preserve"> pontban foglalt tevékenységek megvalósításában szakmai és infrastrukturális támogatást nyújt.</t>
    </r>
  </si>
  <si>
    <r>
      <rPr>
        <i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 xml:space="preserve"> iskolarendszeren kívüli tanfolyamokat, képzési alkalmakat szervez, támogatja azok megvalósítását;</t>
    </r>
  </si>
  <si>
    <r>
      <rPr>
        <i/>
        <sz val="11"/>
        <rFont val="Calibri"/>
        <family val="2"/>
        <charset val="238"/>
      </rPr>
      <t>b)</t>
    </r>
    <r>
      <rPr>
        <sz val="11"/>
        <rFont val="Calibri"/>
        <family val="2"/>
        <charset val="238"/>
      </rPr>
      <t xml:space="preserve"> iskolarendszeren kívüli öntevékeny, önképző szakkörök, klubok, közösségek megalakulását, tevékenységét szervezi, támogatja azok megvalósítását;</t>
    </r>
  </si>
  <si>
    <r>
      <rPr>
        <i/>
        <sz val="11"/>
        <rFont val="Calibri"/>
        <family val="2"/>
        <charset val="238"/>
      </rPr>
      <t>c)</t>
    </r>
    <r>
      <rPr>
        <sz val="11"/>
        <rFont val="Calibri"/>
        <family val="2"/>
        <charset val="238"/>
      </rPr>
      <t xml:space="preserve"> az életminőséget és életesélyt javító tanulási lehetőségeket szervez, támogatja azok megvalósulását,</t>
    </r>
  </si>
  <si>
    <r>
      <rPr>
        <i/>
        <sz val="11"/>
        <rFont val="Calibri"/>
        <family val="2"/>
        <charset val="238"/>
      </rPr>
      <t>d)</t>
    </r>
    <r>
      <rPr>
        <sz val="11"/>
        <rFont val="Calibri"/>
        <family val="2"/>
        <charset val="238"/>
      </rPr>
      <t xml:space="preserve"> népfőiskolai programokat, szabadegyetemeket szervez, támogatja azok megvalósítását;</t>
    </r>
  </si>
  <si>
    <r>
      <rPr>
        <i/>
        <sz val="11"/>
        <rFont val="Calibri"/>
        <family val="2"/>
        <charset val="238"/>
      </rPr>
      <t>e)</t>
    </r>
    <r>
      <rPr>
        <sz val="11"/>
        <rFont val="Calibri"/>
        <family val="2"/>
        <charset val="238"/>
      </rPr>
      <t xml:space="preserve"> ismeretterjesztő alkalmakat szervez, támogatja azok megvalósítását és ismeretszerző lehetőségeket teremt, valamint</t>
    </r>
  </si>
  <si>
    <r>
      <rPr>
        <i/>
        <sz val="11"/>
        <rFont val="Calibri"/>
        <family val="2"/>
        <charset val="238"/>
      </rPr>
      <t>f)</t>
    </r>
    <r>
      <rPr>
        <sz val="11"/>
        <rFont val="Calibri"/>
        <family val="2"/>
        <charset val="238"/>
      </rPr>
      <t xml:space="preserve"> hozzásegít az elektronikus közszolgáltatások megismeréséhez, a digitális világban történő eligazodáshoz, az ezeket szolgáló eszközök alkalmazásához.</t>
    </r>
  </si>
  <si>
    <r>
      <rPr>
        <i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</si>
  <si>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rPr>
        <i/>
        <sz val="11"/>
        <rFont val="Calibri"/>
        <family val="2"/>
        <charset val="238"/>
      </rPr>
      <t>b)</t>
    </r>
    <r>
      <rPr>
        <sz val="11"/>
        <rFont val="Calibri"/>
        <family val="2"/>
        <charset val="238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</si>
  <si>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rPr>
        <i/>
        <sz val="11"/>
        <rFont val="Calibri"/>
        <family val="2"/>
        <charset val="238"/>
      </rPr>
      <t>c)</t>
    </r>
    <r>
      <rPr>
        <sz val="11"/>
        <rFont val="Calibri"/>
        <family val="2"/>
        <charset val="238"/>
      </rPr>
      <t xml:space="preserve"> az anyanyelvápolás érdekében programokat, tevékenységeket, szolgáltatásokat szervez, támogatja a művelődő közösségek ezirányú munkáját;</t>
    </r>
  </si>
  <si>
    <r>
      <rPr>
        <i/>
        <sz val="11"/>
        <rFont val="Calibri"/>
        <family val="2"/>
        <charset val="238"/>
      </rPr>
      <t>d)</t>
    </r>
    <r>
      <rPr>
        <sz val="11"/>
        <rFont val="Calibri"/>
        <family val="2"/>
        <charset val="238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</si>
  <si>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rPr>
        <i/>
        <sz val="11"/>
        <rFont val="Calibri"/>
        <family val="2"/>
        <charset val="238"/>
      </rPr>
      <t>e)</t>
    </r>
    <r>
      <rPr>
        <sz val="11"/>
        <rFont val="Calibri"/>
        <family val="2"/>
        <charset val="238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</si>
  <si>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rPr>
        <i/>
        <sz val="11"/>
        <rFont val="Calibri"/>
        <family val="2"/>
        <charset val="238"/>
      </rPr>
      <t>f)</t>
    </r>
    <r>
      <rPr>
        <sz val="11"/>
        <rFont val="Calibri"/>
        <family val="2"/>
        <charset val="238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</si>
  <si>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rPr>
        <i/>
        <sz val="11"/>
        <color rgb="FF000000"/>
        <rFont val="Calibri"/>
        <family val="2"/>
        <charset val="238"/>
      </rPr>
      <t>a)</t>
    </r>
    <r>
      <rPr>
        <sz val="11"/>
        <color rgb="FF000000"/>
        <rFont val="Calibri"/>
        <family val="2"/>
        <charset val="238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</si>
  <si>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rPr>
        <i/>
        <sz val="11"/>
        <color rgb="FF000000"/>
        <rFont val="Calibri"/>
        <family val="2"/>
        <charset val="238"/>
      </rPr>
      <t>b)</t>
    </r>
    <r>
      <rPr>
        <sz val="11"/>
        <color rgb="FF000000"/>
        <rFont val="Calibri"/>
        <family val="2"/>
        <charset val="238"/>
      </rPr>
      <t xml:space="preserve"> az </t>
    </r>
    <r>
      <rPr>
        <i/>
        <sz val="11"/>
        <color rgb="FF000000"/>
        <rFont val="Calibri"/>
        <family val="2"/>
        <charset val="238"/>
      </rPr>
      <t>a)</t>
    </r>
    <r>
      <rPr>
        <sz val="11"/>
        <color rgb="FF000000"/>
        <rFont val="Calibri"/>
        <family val="2"/>
        <charset val="238"/>
      </rPr>
      <t xml:space="preserve"> pont szerinti közösségek tevékenységének támogatása érdekében szakmai és infrastrukturális támogatást nyújt.</t>
    </r>
  </si>
  <si>
    <r>
      <rPr>
        <i/>
        <sz val="11"/>
        <color rgb="FF000000"/>
        <rFont val="Calibri"/>
        <family val="2"/>
        <charset val="238"/>
      </rPr>
      <t>a)</t>
    </r>
    <r>
      <rPr>
        <sz val="11"/>
        <color rgb="FF000000"/>
        <rFont val="Calibri"/>
        <family val="2"/>
        <charset val="238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</si>
  <si>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rPr>
        <i/>
        <sz val="11"/>
        <color rgb="FF000000"/>
        <rFont val="Calibri"/>
        <family val="2"/>
        <charset val="238"/>
      </rPr>
      <t>b)</t>
    </r>
    <r>
      <rPr>
        <sz val="11"/>
        <color rgb="FF000000"/>
        <rFont val="Calibri"/>
        <family val="2"/>
        <charset val="238"/>
      </rPr>
      <t xml:space="preserve"> felzárkóztatást segítő tanórán kívüli foglalkozásokat biztosít.</t>
    </r>
  </si>
  <si>
    <r>
      <rPr>
        <i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</si>
  <si>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rPr>
        <i/>
        <sz val="11"/>
        <rFont val="Calibri"/>
        <family val="2"/>
        <charset val="238"/>
      </rPr>
      <t>b)</t>
    </r>
    <r>
      <rPr>
        <sz val="11"/>
        <rFont val="Calibri"/>
        <family val="2"/>
        <charset val="238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</si>
  <si>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rPr>
        <i/>
        <sz val="11"/>
        <rFont val="Calibri"/>
        <family val="2"/>
        <charset val="238"/>
      </rPr>
      <t>c)</t>
    </r>
    <r>
      <rPr>
        <sz val="11"/>
        <rFont val="Calibri"/>
        <family val="2"/>
        <charset val="238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</si>
  <si>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rPr>
        <i/>
        <sz val="11"/>
        <rFont val="Calibri"/>
        <family val="2"/>
        <charset val="238"/>
      </rPr>
      <t>d)</t>
    </r>
    <r>
      <rPr>
        <sz val="11"/>
        <rFont val="Calibri"/>
        <family val="2"/>
        <charset val="238"/>
      </rPr>
      <t xml:space="preserve"> hozzásegít az információs és kommunikációs technológiák, a digitalizáció kulturális alapú használatához.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</si>
  <si>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</si>
  <si>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 feladatellátónak az általa nyújtott közművelődési alapszolgáltatás megszervezéséhez éves szolgáltatási tervet kell készítenie tárgyév március 1-jéig.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</si>
  <si>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</si>
  <si>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</si>
  <si>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(önkormányzat) határozza meg, hogy az adott közművelődési alapszolgáltatáson belül mely szakmai feladatokat milyen módon és mértékben lát el.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</si>
  <si>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</si>
  <si>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</si>
  <si>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r>
      <rPr>
        <b/>
        <sz val="11"/>
        <color rgb="FF000000"/>
        <rFont val="Calibri"/>
        <family val="2"/>
        <charset val="238"/>
      </rPr>
      <t xml:space="preserve">68/2013. (XII. 29.) NGM rendelet
a kormányzati funkciók, államháztartási szakfeladatok és szakágazatok osztályozási rendjéről
</t>
    </r>
  </si>
  <si>
    <r>
      <rPr>
        <b/>
        <sz val="11"/>
        <color rgb="FF000000"/>
        <rFont val="Calibri"/>
        <family val="2"/>
        <charset val="238"/>
      </rPr>
      <t xml:space="preserve">082091    Közművelődés – közösségi és társadalmi részvétel fejlesztése  </t>
    </r>
    <r>
      <rPr>
        <sz val="11"/>
        <color rgb="FF000000"/>
        <rFont val="Calibri"/>
        <family val="2"/>
        <charset val="238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</si>
  <si>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rgb="FF000000"/>
        <rFont val="Calibri"/>
        <family val="2"/>
        <charset val="238"/>
      </rPr>
      <t xml:space="preserve">082092    Közművelődés – hagyományos közösségi kulturális értékek gondozása                                  </t>
    </r>
    <r>
      <rPr>
        <sz val="11"/>
        <color rgb="FF000000"/>
        <rFont val="Calibri"/>
        <family val="2"/>
        <charset val="238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</si>
  <si>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rgb="FF000000"/>
        <rFont val="Calibri"/>
        <family val="2"/>
        <charset val="238"/>
      </rPr>
      <t xml:space="preserve">082093    Közművelődés – egész életre kiterjedő tanulás, amatőr művészetek                                                         </t>
    </r>
    <r>
      <rPr>
        <sz val="11"/>
        <color rgb="FF000000"/>
        <rFont val="Calibri"/>
        <family val="2"/>
        <charset val="238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</si>
  <si>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rgb="FF000000"/>
        <rFont val="Calibri"/>
        <family val="2"/>
        <charset val="238"/>
      </rPr>
      <t xml:space="preserve">082094    Közművelődés – kulturális alapú gazdaságfejlesztés           </t>
    </r>
    <r>
      <rPr>
        <sz val="11"/>
        <color rgb="FF000000"/>
        <rFont val="Calibri"/>
        <family val="2"/>
        <charset val="238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</si>
  <si>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</si>
  <si>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szolgáltatási terv naptári évre készül.</t>
  </si>
  <si>
    <t>A szolgáltatási terv kitöltésével kapcsolatban követelmény a valósághűség, a hitelesség, a megalapozottság, a szakszerűség, a megbízhatóság, a  teljeskörűség.</t>
  </si>
  <si>
    <t>A szolgáltatási terv közművelődési alapszolgáltatásonként vagy/és tételenként veszi számba a megvalósítás forrásszükségletét és forrásösszetételét pénzforgalmi szemléletben.</t>
  </si>
  <si>
    <t>A szolgáltatási terv a normatív támogatás felhasználásának előzetes terve, a normatíva elszámolás igazoló dokumentuma.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</si>
  <si>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</si>
  <si>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>A szolgáltatási terv forrásszükségletének meg kell egyeznie az önkormányzat által jóváhagyott közművelődési terület érintő előirányzatokkal.</t>
  </si>
  <si>
    <t>A jogszabályban előírt kötelező és a helyi közművelődési rendeletben meghatározott alapszolgáltatásoknál legalább egy feladatnak szerepelnie kell.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</si>
  <si>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</si>
  <si>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</si>
  <si>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hagyomány, közösségfejlesztés</t>
  </si>
  <si>
    <t>kulturális program közösségfejelesztés</t>
  </si>
  <si>
    <t>hagyományápolás közösségfejlesztés</t>
  </si>
  <si>
    <t>Déryné Program Országjárás Alprogram</t>
  </si>
  <si>
    <t>évente 4 alkalom</t>
  </si>
  <si>
    <t>tájházi programok, tájházlátogatás</t>
  </si>
  <si>
    <t>nemzeti kultúra megismertetése</t>
  </si>
  <si>
    <t>500-600</t>
  </si>
  <si>
    <t>az ország minden részéből</t>
  </si>
  <si>
    <t>üzemeltetési költségek             1 477 000</t>
  </si>
  <si>
    <t>bér és üzemeltetési költség                2 515 992</t>
  </si>
  <si>
    <t xml:space="preserve">bér és szolgáltatás biztosítása           5 418 482 </t>
  </si>
  <si>
    <t>alapszolgáltatásra biztosított  bér és üzemeltetési költség               33604012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</si>
</sst>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mmmm\ d"/>
  </numFmts>
  <fonts count="20" x14ac:knownFonts="1">
    <font>
      <sz val="11"/>
      <color rgb="FF000000"/>
      <name val="Calibri"/>
      <family val="2"/>
      <charset val="238"/>
    </font>
    <font>
      <b/>
      <sz val="14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u/>
      <sz val="11"/>
      <color rgb="FF0563C1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24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7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1" applyFont="1" applyFill="1" applyBorder="1" applyAlignment="1" applyProtection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7" fillId="0" borderId="5" xfId="0" applyFont="1" applyBorder="1" applyAlignment="1">
      <alignment horizontal="justify" vertical="center"/>
    </xf>
    <xf numFmtId="0" fontId="17" fillId="0" borderId="6" xfId="0" applyFont="1" applyBorder="1" applyAlignment="1">
      <alignment horizontal="justify" vertical="center"/>
    </xf>
    <xf numFmtId="0" fontId="17" fillId="0" borderId="7" xfId="0" applyFont="1" applyBorder="1" applyAlignment="1">
      <alignment horizontal="justify" vertical="center"/>
    </xf>
    <xf numFmtId="0" fontId="18" fillId="0" borderId="5" xfId="0" applyFont="1" applyBorder="1" applyAlignment="1">
      <alignment horizontal="justify" vertical="center"/>
    </xf>
    <xf numFmtId="0" fontId="18" fillId="0" borderId="7" xfId="0" applyFont="1" applyBorder="1" applyAlignment="1">
      <alignment horizontal="justify" vertical="center"/>
    </xf>
    <xf numFmtId="0" fontId="19" fillId="0" borderId="0" xfId="0" applyFont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horizontal="justify" vertical="center"/>
    </xf>
    <xf numFmtId="0" fontId="19" fillId="0" borderId="1" xfId="0" applyFont="1" applyBorder="1" applyAlignment="1">
      <alignment vertical="center" wrapText="1"/>
    </xf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3" fontId="7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rketingkft@bataszekph.h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zoomScaleNormal="100" workbookViewId="0">
      <selection activeCell="B7" sqref="B7"/>
    </sheetView>
  </sheetViews>
  <sheetFormatPr defaultColWidth="8.6640625" defaultRowHeight="14.4" x14ac:dyDescent="0.3"/>
  <cols>
    <col min="1" max="1" width="39.33203125" customWidth="1"/>
    <col min="2" max="2" width="46.88671875" customWidth="1"/>
  </cols>
  <sheetData>
    <row r="1" spans="1:2" ht="37.5" customHeight="1" x14ac:dyDescent="0.3">
      <c r="A1" s="59" t="s">
        <v>0</v>
      </c>
      <c r="B1" s="59"/>
    </row>
    <row r="2" spans="1:2" ht="22.5" customHeight="1" x14ac:dyDescent="0.3">
      <c r="A2" s="1" t="s">
        <v>1</v>
      </c>
      <c r="B2" s="1">
        <v>2024</v>
      </c>
    </row>
    <row r="3" spans="1:2" ht="22.5" customHeight="1" x14ac:dyDescent="0.3">
      <c r="A3" s="2" t="s">
        <v>2</v>
      </c>
      <c r="B3" s="3" t="s">
        <v>3</v>
      </c>
    </row>
    <row r="4" spans="1:2" ht="31.2" x14ac:dyDescent="0.3">
      <c r="A4" s="2" t="s">
        <v>4</v>
      </c>
      <c r="B4" s="3" t="s">
        <v>5</v>
      </c>
    </row>
    <row r="5" spans="1:2" ht="22.5" customHeight="1" x14ac:dyDescent="0.3">
      <c r="A5" s="2" t="s">
        <v>6</v>
      </c>
      <c r="B5" s="4" t="s">
        <v>7</v>
      </c>
    </row>
    <row r="6" spans="1:2" ht="22.5" customHeight="1" x14ac:dyDescent="0.3">
      <c r="A6" s="2" t="s">
        <v>8</v>
      </c>
      <c r="B6" s="4" t="s">
        <v>9</v>
      </c>
    </row>
    <row r="7" spans="1:2" ht="22.5" customHeight="1" x14ac:dyDescent="0.3">
      <c r="A7" s="2" t="s">
        <v>10</v>
      </c>
      <c r="B7" s="3" t="s">
        <v>11</v>
      </c>
    </row>
    <row r="8" spans="1:2" ht="22.5" customHeight="1" x14ac:dyDescent="0.3">
      <c r="A8" s="2" t="s">
        <v>12</v>
      </c>
      <c r="B8" s="3" t="s">
        <v>13</v>
      </c>
    </row>
    <row r="9" spans="1:2" ht="22.5" customHeight="1" x14ac:dyDescent="0.3">
      <c r="A9" s="2" t="s">
        <v>14</v>
      </c>
      <c r="B9" s="3"/>
    </row>
    <row r="10" spans="1:2" ht="22.5" customHeight="1" x14ac:dyDescent="0.3">
      <c r="A10" s="3" t="s">
        <v>15</v>
      </c>
      <c r="B10" s="4" t="s">
        <v>16</v>
      </c>
    </row>
    <row r="11" spans="1:2" ht="22.5" customHeight="1" x14ac:dyDescent="0.3">
      <c r="A11" s="2" t="s">
        <v>17</v>
      </c>
      <c r="B11" s="4" t="s">
        <v>18</v>
      </c>
    </row>
    <row r="12" spans="1:2" ht="22.5" customHeight="1" x14ac:dyDescent="0.3">
      <c r="A12" s="2" t="s">
        <v>19</v>
      </c>
      <c r="B12" s="5" t="s">
        <v>20</v>
      </c>
    </row>
    <row r="13" spans="1:2" ht="18" x14ac:dyDescent="0.3">
      <c r="A13" s="6"/>
      <c r="B13" s="6"/>
    </row>
    <row r="14" spans="1:2" ht="18" x14ac:dyDescent="0.3">
      <c r="A14" s="7"/>
      <c r="B14" s="6"/>
    </row>
    <row r="15" spans="1:2" ht="50.25" customHeight="1" x14ac:dyDescent="0.3">
      <c r="A15" s="60"/>
      <c r="B15" s="60"/>
    </row>
    <row r="16" spans="1:2" ht="60.75" customHeight="1" x14ac:dyDescent="0.3">
      <c r="A16" s="60"/>
      <c r="B16" s="60"/>
    </row>
  </sheetData>
  <mergeCells count="3">
    <mergeCell ref="A1:B1"/>
    <mergeCell ref="A15:B15"/>
    <mergeCell ref="A16:B16"/>
  </mergeCells>
  <hyperlinks>
    <hyperlink ref="B12" r:id="rId1" xr:uid="{00000000-0004-0000-0000-000000000000}"/>
  </hyperlinks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50"/>
  <sheetViews>
    <sheetView tabSelected="1" zoomScale="110" zoomScaleNormal="110" workbookViewId="0">
      <selection activeCell="I50" sqref="I50:N50"/>
    </sheetView>
  </sheetViews>
  <sheetFormatPr defaultColWidth="9.109375" defaultRowHeight="14.4" x14ac:dyDescent="0.3"/>
  <cols>
    <col min="1" max="1" width="10.5546875" style="8" customWidth="1"/>
    <col min="2" max="2" width="41.5546875" style="9" customWidth="1"/>
    <col min="3" max="3" width="21" style="10" customWidth="1"/>
    <col min="4" max="4" width="15.109375" style="11" customWidth="1"/>
    <col min="5" max="5" width="22.109375" style="12" customWidth="1"/>
    <col min="6" max="6" width="16" style="13" customWidth="1"/>
    <col min="7" max="7" width="17.33203125" style="13" customWidth="1"/>
    <col min="8" max="8" width="20.33203125" style="14" customWidth="1"/>
    <col min="9" max="9" width="12.109375" style="14" customWidth="1"/>
    <col min="10" max="10" width="14.5546875" style="14" customWidth="1"/>
    <col min="11" max="11" width="12.33203125" style="14" customWidth="1"/>
    <col min="12" max="12" width="10.44140625" style="14" customWidth="1"/>
    <col min="13" max="13" width="9.109375" style="14"/>
    <col min="14" max="14" width="10.44140625" style="14" customWidth="1"/>
    <col min="15" max="16" width="9.109375" style="10"/>
    <col min="17" max="1024" width="9.109375" style="8"/>
  </cols>
  <sheetData>
    <row r="1" spans="1:16" ht="17.399999999999999" x14ac:dyDescent="0.3">
      <c r="A1" s="64" t="s">
        <v>21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6" ht="24.75" customHeight="1" x14ac:dyDescent="0.3">
      <c r="A2" s="65" t="s">
        <v>22</v>
      </c>
      <c r="B2" s="64" t="s">
        <v>23</v>
      </c>
      <c r="C2" s="64"/>
      <c r="D2" s="64"/>
      <c r="E2" s="64"/>
      <c r="F2" s="64"/>
      <c r="G2" s="64"/>
      <c r="H2" s="64"/>
      <c r="I2" s="64"/>
      <c r="J2" s="66"/>
      <c r="K2" s="66"/>
      <c r="L2" s="66"/>
      <c r="M2" s="66"/>
      <c r="N2" s="66"/>
    </row>
    <row r="3" spans="1:16" ht="110.4" x14ac:dyDescent="0.3">
      <c r="A3" s="65"/>
      <c r="B3" s="9" t="s">
        <v>24</v>
      </c>
      <c r="C3" s="9" t="s">
        <v>25</v>
      </c>
      <c r="D3" s="9" t="s">
        <v>26</v>
      </c>
      <c r="E3" s="9" t="s">
        <v>27</v>
      </c>
      <c r="F3" s="16" t="s">
        <v>28</v>
      </c>
      <c r="G3" s="16" t="s">
        <v>29</v>
      </c>
      <c r="H3" s="17" t="s">
        <v>30</v>
      </c>
      <c r="I3" s="16" t="s">
        <v>31</v>
      </c>
      <c r="J3" s="14" t="s">
        <v>32</v>
      </c>
      <c r="K3" s="14" t="s">
        <v>33</v>
      </c>
      <c r="L3" s="14" t="s">
        <v>34</v>
      </c>
      <c r="M3" s="14" t="s">
        <v>35</v>
      </c>
      <c r="N3" s="14" t="s">
        <v>36</v>
      </c>
    </row>
    <row r="4" spans="1:16" s="24" customFormat="1" ht="25.05" customHeight="1" x14ac:dyDescent="0.3">
      <c r="A4" s="65"/>
      <c r="B4" s="63" t="s">
        <v>37</v>
      </c>
      <c r="C4" s="18" t="s">
        <v>38</v>
      </c>
      <c r="D4" s="19" t="s">
        <v>39</v>
      </c>
      <c r="E4" s="20" t="s">
        <v>40</v>
      </c>
      <c r="F4" s="20">
        <v>30</v>
      </c>
      <c r="G4" s="20" t="s">
        <v>41</v>
      </c>
      <c r="H4" s="20" t="s">
        <v>42</v>
      </c>
      <c r="I4" s="21"/>
      <c r="J4" s="70" t="s">
        <v>210</v>
      </c>
      <c r="K4" s="22"/>
      <c r="L4" s="22"/>
      <c r="M4" s="22"/>
      <c r="N4" s="22"/>
      <c r="O4" s="23"/>
      <c r="P4" s="23"/>
    </row>
    <row r="5" spans="1:16" s="24" customFormat="1" ht="27.6" x14ac:dyDescent="0.3">
      <c r="A5" s="65"/>
      <c r="B5" s="63"/>
      <c r="C5" s="10" t="s">
        <v>43</v>
      </c>
      <c r="D5" s="25" t="s">
        <v>39</v>
      </c>
      <c r="E5" s="26" t="s">
        <v>44</v>
      </c>
      <c r="F5" s="26">
        <v>10</v>
      </c>
      <c r="G5" s="26" t="s">
        <v>41</v>
      </c>
      <c r="H5" s="26" t="s">
        <v>42</v>
      </c>
      <c r="I5" s="22"/>
      <c r="J5" s="71"/>
      <c r="K5" s="22"/>
      <c r="L5" s="22"/>
      <c r="M5" s="22"/>
      <c r="N5" s="22"/>
      <c r="O5" s="23"/>
      <c r="P5" s="23"/>
    </row>
    <row r="6" spans="1:16" s="24" customFormat="1" ht="27.6" x14ac:dyDescent="0.3">
      <c r="A6" s="65"/>
      <c r="B6" s="63"/>
      <c r="C6" s="10" t="s">
        <v>45</v>
      </c>
      <c r="D6" s="25" t="s">
        <v>39</v>
      </c>
      <c r="E6" s="26">
        <v>10</v>
      </c>
      <c r="F6" s="26" t="s">
        <v>46</v>
      </c>
      <c r="G6" s="26" t="s">
        <v>41</v>
      </c>
      <c r="H6" s="26" t="s">
        <v>42</v>
      </c>
      <c r="I6" s="22">
        <v>755000</v>
      </c>
      <c r="J6" s="71"/>
      <c r="K6" s="22"/>
      <c r="L6" s="22"/>
      <c r="M6" s="22"/>
      <c r="N6" s="22"/>
      <c r="O6" s="23"/>
      <c r="P6" s="23"/>
    </row>
    <row r="7" spans="1:16" s="24" customFormat="1" ht="27.6" x14ac:dyDescent="0.3">
      <c r="A7" s="65"/>
      <c r="B7" s="63"/>
      <c r="C7" s="10" t="s">
        <v>47</v>
      </c>
      <c r="D7" s="25" t="s">
        <v>39</v>
      </c>
      <c r="E7" s="26" t="s">
        <v>48</v>
      </c>
      <c r="F7" s="26">
        <v>25</v>
      </c>
      <c r="G7" s="26" t="s">
        <v>41</v>
      </c>
      <c r="H7" s="26" t="s">
        <v>42</v>
      </c>
      <c r="I7" s="22"/>
      <c r="J7" s="72"/>
      <c r="K7" s="22"/>
      <c r="L7" s="22"/>
      <c r="M7" s="22"/>
      <c r="N7" s="22"/>
      <c r="O7" s="23"/>
      <c r="P7" s="23"/>
    </row>
    <row r="8" spans="1:16" s="24" customFormat="1" ht="25.35" customHeight="1" x14ac:dyDescent="0.3">
      <c r="A8" s="65"/>
      <c r="B8" s="63" t="s">
        <v>49</v>
      </c>
      <c r="C8" s="18" t="s">
        <v>50</v>
      </c>
      <c r="D8" s="19" t="s">
        <v>51</v>
      </c>
      <c r="E8" s="20" t="s">
        <v>52</v>
      </c>
      <c r="F8" s="20"/>
      <c r="G8" s="20" t="s">
        <v>41</v>
      </c>
      <c r="H8" s="20" t="s">
        <v>53</v>
      </c>
      <c r="I8" s="21"/>
      <c r="J8" s="22"/>
      <c r="K8" s="22"/>
      <c r="L8" s="22"/>
      <c r="M8" s="22"/>
      <c r="N8" s="22"/>
      <c r="O8" s="23"/>
      <c r="P8" s="23"/>
    </row>
    <row r="9" spans="1:16" s="24" customFormat="1" ht="41.4" x14ac:dyDescent="0.3">
      <c r="A9" s="65"/>
      <c r="B9" s="63"/>
      <c r="C9" s="10" t="s">
        <v>54</v>
      </c>
      <c r="D9" s="25" t="s">
        <v>55</v>
      </c>
      <c r="E9" s="26" t="s">
        <v>44</v>
      </c>
      <c r="F9" s="26">
        <v>30</v>
      </c>
      <c r="G9" s="26" t="s">
        <v>41</v>
      </c>
      <c r="H9" s="26" t="s">
        <v>53</v>
      </c>
      <c r="I9" s="22"/>
      <c r="J9" s="22"/>
      <c r="K9" s="22"/>
      <c r="L9" s="22"/>
      <c r="M9" s="22"/>
      <c r="N9" s="22"/>
      <c r="O9" s="23"/>
      <c r="P9" s="23"/>
    </row>
    <row r="10" spans="1:16" s="24" customFormat="1" ht="27.6" x14ac:dyDescent="0.3">
      <c r="A10" s="65"/>
      <c r="B10" s="63"/>
      <c r="C10" s="10" t="s">
        <v>56</v>
      </c>
      <c r="D10" s="25" t="s">
        <v>39</v>
      </c>
      <c r="E10" s="27" t="s">
        <v>57</v>
      </c>
      <c r="F10" s="26">
        <v>40</v>
      </c>
      <c r="G10" s="26" t="s">
        <v>41</v>
      </c>
      <c r="H10" s="26" t="s">
        <v>53</v>
      </c>
      <c r="I10" s="22"/>
      <c r="J10" s="22"/>
      <c r="K10" s="22"/>
      <c r="L10" s="22"/>
      <c r="M10" s="22"/>
      <c r="N10" s="22"/>
      <c r="O10" s="23"/>
      <c r="P10" s="23"/>
    </row>
    <row r="11" spans="1:16" s="24" customFormat="1" ht="55.2" x14ac:dyDescent="0.3">
      <c r="A11" s="65"/>
      <c r="B11" s="63"/>
      <c r="C11" s="28" t="s">
        <v>58</v>
      </c>
      <c r="D11" s="11" t="s">
        <v>200</v>
      </c>
      <c r="E11" s="12" t="s">
        <v>60</v>
      </c>
      <c r="F11" s="13">
        <v>125</v>
      </c>
      <c r="G11" s="13" t="s">
        <v>41</v>
      </c>
      <c r="H11" s="14" t="s">
        <v>61</v>
      </c>
      <c r="I11" s="14">
        <v>457200</v>
      </c>
      <c r="J11" s="14">
        <v>177800</v>
      </c>
      <c r="K11" s="22"/>
      <c r="L11" s="22"/>
      <c r="M11" s="22"/>
      <c r="N11" s="22"/>
      <c r="O11" s="23"/>
      <c r="P11" s="23"/>
    </row>
    <row r="12" spans="1:16" s="24" customFormat="1" ht="41.4" x14ac:dyDescent="0.3">
      <c r="A12" s="65"/>
      <c r="B12" s="63"/>
      <c r="C12" s="29" t="s">
        <v>62</v>
      </c>
      <c r="D12" s="11" t="s">
        <v>198</v>
      </c>
      <c r="E12" s="12" t="s">
        <v>60</v>
      </c>
      <c r="F12" s="13">
        <v>100</v>
      </c>
      <c r="G12" s="13" t="s">
        <v>41</v>
      </c>
      <c r="H12" s="14" t="s">
        <v>53</v>
      </c>
      <c r="I12" s="14">
        <v>72000</v>
      </c>
      <c r="J12" s="14"/>
      <c r="K12" s="22"/>
      <c r="L12" s="22"/>
      <c r="M12" s="22"/>
      <c r="N12" s="22"/>
      <c r="O12" s="23"/>
      <c r="P12" s="23"/>
    </row>
    <row r="13" spans="1:16" s="24" customFormat="1" ht="27.6" x14ac:dyDescent="0.3">
      <c r="A13" s="65"/>
      <c r="B13" s="63"/>
      <c r="C13" s="10" t="s">
        <v>64</v>
      </c>
      <c r="D13" s="11" t="s">
        <v>65</v>
      </c>
      <c r="E13" s="12" t="s">
        <v>60</v>
      </c>
      <c r="F13" s="13">
        <v>200</v>
      </c>
      <c r="G13" s="13" t="s">
        <v>66</v>
      </c>
      <c r="H13" s="14" t="s">
        <v>53</v>
      </c>
      <c r="I13" s="14">
        <v>52000</v>
      </c>
      <c r="J13" s="14"/>
      <c r="K13" s="22"/>
      <c r="L13" s="22"/>
      <c r="M13" s="22"/>
      <c r="N13" s="22"/>
      <c r="O13" s="23"/>
      <c r="P13" s="23"/>
    </row>
    <row r="14" spans="1:16" s="24" customFormat="1" ht="27.6" x14ac:dyDescent="0.3">
      <c r="A14" s="65"/>
      <c r="B14" s="63"/>
      <c r="C14" s="10" t="s">
        <v>67</v>
      </c>
      <c r="D14" s="11" t="s">
        <v>65</v>
      </c>
      <c r="E14" s="12" t="s">
        <v>60</v>
      </c>
      <c r="F14" s="13">
        <v>100</v>
      </c>
      <c r="G14" s="13" t="s">
        <v>41</v>
      </c>
      <c r="H14" s="14" t="s">
        <v>53</v>
      </c>
      <c r="I14" s="14">
        <v>254000</v>
      </c>
      <c r="J14" s="14"/>
      <c r="K14" s="22"/>
      <c r="L14" s="22"/>
      <c r="M14" s="22"/>
      <c r="N14" s="22"/>
      <c r="O14" s="23"/>
      <c r="P14" s="23"/>
    </row>
    <row r="15" spans="1:16" s="24" customFormat="1" ht="27.6" x14ac:dyDescent="0.3">
      <c r="A15" s="65"/>
      <c r="B15" s="63"/>
      <c r="C15" s="10" t="s">
        <v>68</v>
      </c>
      <c r="D15" s="11" t="s">
        <v>39</v>
      </c>
      <c r="E15" s="12" t="s">
        <v>60</v>
      </c>
      <c r="F15" s="13">
        <v>150</v>
      </c>
      <c r="G15" s="13" t="s">
        <v>69</v>
      </c>
      <c r="H15" s="14" t="s">
        <v>70</v>
      </c>
      <c r="I15" s="14"/>
      <c r="J15" s="14">
        <v>89000</v>
      </c>
      <c r="K15" s="22"/>
      <c r="L15" s="22"/>
      <c r="M15" s="22"/>
      <c r="N15" s="22"/>
      <c r="O15" s="23"/>
      <c r="P15" s="23"/>
    </row>
    <row r="16" spans="1:16" s="24" customFormat="1" ht="55.2" x14ac:dyDescent="0.3">
      <c r="A16" s="65"/>
      <c r="B16" s="63"/>
      <c r="C16" s="10" t="s">
        <v>71</v>
      </c>
      <c r="D16" s="11" t="s">
        <v>199</v>
      </c>
      <c r="E16" s="12" t="s">
        <v>60</v>
      </c>
      <c r="F16" s="13">
        <v>600</v>
      </c>
      <c r="G16" s="13" t="s">
        <v>72</v>
      </c>
      <c r="H16" s="14" t="s">
        <v>53</v>
      </c>
      <c r="I16" s="14"/>
      <c r="J16" s="14">
        <v>889000</v>
      </c>
      <c r="K16" s="22"/>
      <c r="L16" s="22"/>
      <c r="M16" s="22"/>
      <c r="N16" s="22"/>
      <c r="O16" s="23"/>
      <c r="P16" s="23"/>
    </row>
    <row r="17" spans="1:16" s="24" customFormat="1" ht="27.6" x14ac:dyDescent="0.3">
      <c r="A17" s="65"/>
      <c r="B17" s="63"/>
      <c r="C17" s="10" t="s">
        <v>73</v>
      </c>
      <c r="D17" s="11" t="s">
        <v>39</v>
      </c>
      <c r="E17" s="12" t="s">
        <v>60</v>
      </c>
      <c r="F17" s="13">
        <v>300</v>
      </c>
      <c r="G17" s="13" t="s">
        <v>69</v>
      </c>
      <c r="H17" s="14" t="s">
        <v>74</v>
      </c>
      <c r="I17" s="14"/>
      <c r="J17" s="14">
        <v>762000</v>
      </c>
      <c r="K17" s="22"/>
      <c r="L17" s="22"/>
      <c r="M17" s="22"/>
      <c r="N17" s="22"/>
      <c r="O17" s="23"/>
      <c r="P17" s="23"/>
    </row>
    <row r="18" spans="1:16" s="24" customFormat="1" ht="55.2" x14ac:dyDescent="0.3">
      <c r="A18" s="65"/>
      <c r="B18" s="63"/>
      <c r="C18" s="10" t="s">
        <v>75</v>
      </c>
      <c r="D18" s="11" t="s">
        <v>199</v>
      </c>
      <c r="E18" s="12" t="s">
        <v>60</v>
      </c>
      <c r="F18" s="13">
        <v>180</v>
      </c>
      <c r="G18" s="13" t="s">
        <v>41</v>
      </c>
      <c r="H18" s="14" t="s">
        <v>74</v>
      </c>
      <c r="I18" s="14"/>
      <c r="J18" s="14">
        <v>64000</v>
      </c>
      <c r="K18" s="22"/>
      <c r="L18" s="22"/>
      <c r="M18" s="22"/>
      <c r="N18" s="22"/>
      <c r="O18" s="23"/>
      <c r="P18" s="23"/>
    </row>
    <row r="19" spans="1:16" s="24" customFormat="1" ht="55.2" x14ac:dyDescent="0.3">
      <c r="A19" s="65"/>
      <c r="B19" s="63"/>
      <c r="C19" s="10" t="s">
        <v>76</v>
      </c>
      <c r="D19" s="11" t="s">
        <v>200</v>
      </c>
      <c r="E19" s="12" t="s">
        <v>60</v>
      </c>
      <c r="F19" s="13">
        <v>500</v>
      </c>
      <c r="G19" s="13" t="s">
        <v>72</v>
      </c>
      <c r="H19" s="14" t="s">
        <v>53</v>
      </c>
      <c r="I19" s="14">
        <v>762000</v>
      </c>
      <c r="J19" s="14"/>
      <c r="K19" s="22"/>
      <c r="L19" s="22"/>
      <c r="M19" s="22"/>
      <c r="N19" s="22"/>
      <c r="O19" s="23"/>
      <c r="P19" s="23"/>
    </row>
    <row r="20" spans="1:16" s="24" customFormat="1" ht="27.6" x14ac:dyDescent="0.3">
      <c r="A20" s="65"/>
      <c r="B20" s="63"/>
      <c r="C20" s="10" t="s">
        <v>77</v>
      </c>
      <c r="D20" s="11" t="s">
        <v>63</v>
      </c>
      <c r="E20" s="12" t="s">
        <v>60</v>
      </c>
      <c r="F20" s="13">
        <v>20</v>
      </c>
      <c r="G20" s="13" t="s">
        <v>78</v>
      </c>
      <c r="H20" s="14" t="s">
        <v>53</v>
      </c>
      <c r="I20" s="14">
        <v>45000</v>
      </c>
      <c r="J20" s="14"/>
      <c r="K20" s="22"/>
      <c r="L20" s="22"/>
      <c r="M20" s="22"/>
      <c r="N20" s="22"/>
      <c r="O20" s="23"/>
      <c r="P20" s="23"/>
    </row>
    <row r="21" spans="1:16" s="24" customFormat="1" ht="55.2" x14ac:dyDescent="0.3">
      <c r="A21" s="65"/>
      <c r="B21" s="63"/>
      <c r="C21" s="10" t="s">
        <v>79</v>
      </c>
      <c r="D21" s="11" t="s">
        <v>200</v>
      </c>
      <c r="E21" s="12" t="s">
        <v>60</v>
      </c>
      <c r="F21" s="13">
        <v>120</v>
      </c>
      <c r="G21" s="13" t="s">
        <v>41</v>
      </c>
      <c r="H21" s="14" t="s">
        <v>80</v>
      </c>
      <c r="I21" s="14"/>
      <c r="J21" s="14">
        <v>318000</v>
      </c>
      <c r="K21" s="22"/>
      <c r="L21" s="22"/>
      <c r="M21" s="22"/>
      <c r="N21" s="22"/>
      <c r="O21" s="23"/>
      <c r="P21" s="23"/>
    </row>
    <row r="22" spans="1:16" s="24" customFormat="1" ht="27.6" x14ac:dyDescent="0.3">
      <c r="A22" s="65"/>
      <c r="B22" s="63"/>
      <c r="C22" s="29" t="s">
        <v>81</v>
      </c>
      <c r="D22" s="11" t="s">
        <v>63</v>
      </c>
      <c r="E22" s="12" t="s">
        <v>60</v>
      </c>
      <c r="F22" s="13">
        <v>200</v>
      </c>
      <c r="G22" s="13" t="s">
        <v>82</v>
      </c>
      <c r="H22" s="14" t="s">
        <v>53</v>
      </c>
      <c r="I22" s="14">
        <v>45000</v>
      </c>
      <c r="J22" s="14"/>
      <c r="K22" s="22"/>
      <c r="L22" s="22"/>
      <c r="M22" s="22"/>
      <c r="N22" s="22"/>
      <c r="O22" s="23"/>
      <c r="P22" s="23"/>
    </row>
    <row r="23" spans="1:16" s="24" customFormat="1" ht="55.2" x14ac:dyDescent="0.3">
      <c r="A23" s="65"/>
      <c r="B23" s="63"/>
      <c r="C23" s="10" t="s">
        <v>83</v>
      </c>
      <c r="D23" s="11" t="s">
        <v>200</v>
      </c>
      <c r="E23" s="12" t="s">
        <v>60</v>
      </c>
      <c r="F23" s="13">
        <v>80</v>
      </c>
      <c r="G23" s="13" t="s">
        <v>84</v>
      </c>
      <c r="H23" s="14" t="s">
        <v>85</v>
      </c>
      <c r="I23" s="14">
        <v>45000</v>
      </c>
      <c r="J23" s="14">
        <v>127000</v>
      </c>
      <c r="K23" s="22"/>
      <c r="L23" s="22"/>
      <c r="M23" s="22"/>
      <c r="N23" s="22"/>
      <c r="O23" s="23"/>
      <c r="P23" s="23"/>
    </row>
    <row r="24" spans="1:16" s="24" customFormat="1" ht="27.6" x14ac:dyDescent="0.3">
      <c r="A24" s="65"/>
      <c r="B24" s="63"/>
      <c r="C24" s="10" t="s">
        <v>86</v>
      </c>
      <c r="D24" s="11" t="s">
        <v>65</v>
      </c>
      <c r="E24" s="12" t="s">
        <v>60</v>
      </c>
      <c r="F24" s="13">
        <v>50</v>
      </c>
      <c r="G24" s="13" t="s">
        <v>87</v>
      </c>
      <c r="H24" s="14" t="s">
        <v>53</v>
      </c>
      <c r="I24" s="14">
        <v>254000</v>
      </c>
      <c r="J24" s="14"/>
      <c r="K24" s="22"/>
      <c r="L24" s="22"/>
      <c r="M24" s="22"/>
      <c r="N24" s="22"/>
      <c r="O24" s="23"/>
      <c r="P24" s="23"/>
    </row>
    <row r="25" spans="1:16" s="24" customFormat="1" ht="27.6" x14ac:dyDescent="0.3">
      <c r="A25" s="65"/>
      <c r="B25" s="63"/>
      <c r="C25" s="29" t="s">
        <v>88</v>
      </c>
      <c r="D25" s="11" t="s">
        <v>63</v>
      </c>
      <c r="E25" s="12" t="s">
        <v>60</v>
      </c>
      <c r="F25" s="13">
        <v>80</v>
      </c>
      <c r="G25" s="13" t="s">
        <v>41</v>
      </c>
      <c r="H25" s="14" t="s">
        <v>53</v>
      </c>
      <c r="I25" s="14">
        <v>45000</v>
      </c>
      <c r="J25" s="14"/>
      <c r="K25" s="22"/>
      <c r="L25" s="22"/>
      <c r="M25" s="22"/>
      <c r="N25" s="22"/>
      <c r="O25" s="23"/>
      <c r="P25" s="23"/>
    </row>
    <row r="26" spans="1:16" s="24" customFormat="1" ht="55.2" x14ac:dyDescent="0.3">
      <c r="A26" s="65"/>
      <c r="B26" s="63"/>
      <c r="C26" s="10" t="s">
        <v>89</v>
      </c>
      <c r="D26" s="11" t="s">
        <v>200</v>
      </c>
      <c r="E26" s="12" t="s">
        <v>60</v>
      </c>
      <c r="F26" s="13">
        <v>400</v>
      </c>
      <c r="G26" s="13" t="s">
        <v>90</v>
      </c>
      <c r="H26" s="14" t="s">
        <v>91</v>
      </c>
      <c r="I26" s="14">
        <v>765810</v>
      </c>
      <c r="J26" s="14">
        <v>1266190</v>
      </c>
      <c r="K26" s="22"/>
      <c r="L26" s="22"/>
      <c r="M26" s="22"/>
      <c r="N26" s="22"/>
      <c r="O26" s="23"/>
      <c r="P26" s="23"/>
    </row>
    <row r="27" spans="1:16" s="24" customFormat="1" ht="55.2" x14ac:dyDescent="0.3">
      <c r="A27" s="65"/>
      <c r="B27" s="63"/>
      <c r="C27" s="10" t="s">
        <v>92</v>
      </c>
      <c r="D27" s="11" t="s">
        <v>200</v>
      </c>
      <c r="E27" s="12" t="s">
        <v>60</v>
      </c>
      <c r="F27" s="13">
        <v>100</v>
      </c>
      <c r="G27" s="13" t="s">
        <v>41</v>
      </c>
      <c r="H27" s="14" t="s">
        <v>53</v>
      </c>
      <c r="I27" s="14"/>
      <c r="J27" s="14">
        <v>318000</v>
      </c>
      <c r="K27" s="22"/>
      <c r="L27" s="22"/>
      <c r="M27" s="22"/>
      <c r="N27" s="22"/>
      <c r="O27" s="23"/>
      <c r="P27" s="23"/>
    </row>
    <row r="28" spans="1:16" ht="96.6" x14ac:dyDescent="0.3">
      <c r="A28" s="65"/>
      <c r="B28" s="9" t="s">
        <v>93</v>
      </c>
      <c r="C28" s="10" t="s">
        <v>94</v>
      </c>
      <c r="D28" s="11" t="s">
        <v>95</v>
      </c>
      <c r="E28" s="15" t="s">
        <v>96</v>
      </c>
      <c r="F28" s="14">
        <v>30</v>
      </c>
      <c r="G28" s="14" t="s">
        <v>41</v>
      </c>
      <c r="H28" s="14" t="s">
        <v>53</v>
      </c>
      <c r="I28" s="14">
        <v>200000</v>
      </c>
    </row>
    <row r="29" spans="1:16" ht="37.35" customHeight="1" x14ac:dyDescent="0.3">
      <c r="A29" s="65"/>
      <c r="B29" s="63" t="s">
        <v>97</v>
      </c>
      <c r="C29" s="10" t="s">
        <v>98</v>
      </c>
      <c r="D29" s="11" t="s">
        <v>59</v>
      </c>
      <c r="E29" s="15" t="s">
        <v>40</v>
      </c>
      <c r="F29" s="14">
        <v>20</v>
      </c>
      <c r="G29" s="14" t="s">
        <v>41</v>
      </c>
      <c r="H29" s="14" t="s">
        <v>42</v>
      </c>
    </row>
    <row r="30" spans="1:16" ht="27.6" x14ac:dyDescent="0.3">
      <c r="A30" s="65"/>
      <c r="B30" s="63"/>
      <c r="C30" s="10" t="s">
        <v>99</v>
      </c>
      <c r="D30" s="11" t="s">
        <v>59</v>
      </c>
      <c r="E30" s="15" t="s">
        <v>100</v>
      </c>
      <c r="F30" s="14">
        <v>50</v>
      </c>
      <c r="G30" s="14" t="s">
        <v>41</v>
      </c>
      <c r="H30" s="14" t="s">
        <v>42</v>
      </c>
    </row>
    <row r="31" spans="1:16" ht="27.6" x14ac:dyDescent="0.3">
      <c r="A31" s="65"/>
      <c r="B31" s="63"/>
      <c r="C31" s="10" t="s">
        <v>101</v>
      </c>
      <c r="D31" s="11" t="s">
        <v>59</v>
      </c>
      <c r="E31" s="30" t="s">
        <v>48</v>
      </c>
      <c r="F31" s="14">
        <v>30</v>
      </c>
      <c r="G31" s="14" t="s">
        <v>41</v>
      </c>
      <c r="H31" s="14" t="s">
        <v>53</v>
      </c>
      <c r="I31" s="14">
        <v>304000</v>
      </c>
    </row>
    <row r="32" spans="1:16" ht="69" x14ac:dyDescent="0.3">
      <c r="A32" s="65"/>
      <c r="B32" s="63"/>
      <c r="C32" s="10" t="s">
        <v>102</v>
      </c>
      <c r="D32" s="11" t="s">
        <v>103</v>
      </c>
      <c r="E32" s="30" t="s">
        <v>202</v>
      </c>
      <c r="F32" s="14">
        <v>100</v>
      </c>
      <c r="G32" s="14" t="s">
        <v>41</v>
      </c>
      <c r="H32" s="14" t="s">
        <v>74</v>
      </c>
      <c r="K32" s="14" t="s">
        <v>201</v>
      </c>
    </row>
    <row r="33" spans="1:1024" ht="41.4" x14ac:dyDescent="0.3">
      <c r="A33" s="65"/>
      <c r="B33" s="32"/>
      <c r="C33" s="23" t="s">
        <v>203</v>
      </c>
      <c r="D33" s="25" t="s">
        <v>204</v>
      </c>
      <c r="E33" s="30" t="s">
        <v>132</v>
      </c>
      <c r="F33" s="22" t="s">
        <v>205</v>
      </c>
      <c r="G33" s="22" t="s">
        <v>87</v>
      </c>
      <c r="H33" s="22" t="s">
        <v>206</v>
      </c>
      <c r="I33" s="22"/>
      <c r="J33" s="22" t="s">
        <v>207</v>
      </c>
      <c r="K33" s="22"/>
      <c r="L33" s="22"/>
      <c r="M33" s="22"/>
      <c r="N33" s="22"/>
      <c r="O33" s="23"/>
      <c r="P33" s="23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  <c r="MC33" s="24"/>
      <c r="MD33" s="24"/>
      <c r="ME33" s="24"/>
      <c r="MF33" s="24"/>
      <c r="MG33" s="24"/>
      <c r="MH33" s="24"/>
      <c r="MI33" s="24"/>
      <c r="MJ33" s="24"/>
      <c r="MK33" s="24"/>
      <c r="ML33" s="24"/>
      <c r="MM33" s="24"/>
      <c r="MN33" s="24"/>
      <c r="MO33" s="24"/>
      <c r="MP33" s="24"/>
      <c r="MQ33" s="24"/>
      <c r="MR33" s="24"/>
      <c r="MS33" s="24"/>
      <c r="MT33" s="24"/>
      <c r="MU33" s="24"/>
      <c r="MV33" s="24"/>
      <c r="MW33" s="24"/>
      <c r="MX33" s="24"/>
      <c r="MY33" s="24"/>
      <c r="MZ33" s="24"/>
      <c r="NA33" s="24"/>
      <c r="NB33" s="24"/>
      <c r="NC33" s="24"/>
      <c r="ND33" s="24"/>
      <c r="NE33" s="24"/>
      <c r="NF33" s="24"/>
      <c r="NG33" s="24"/>
      <c r="NH33" s="24"/>
      <c r="NI33" s="24"/>
      <c r="NJ33" s="24"/>
      <c r="NK33" s="24"/>
      <c r="NL33" s="24"/>
      <c r="NM33" s="24"/>
      <c r="NN33" s="24"/>
      <c r="NO33" s="24"/>
      <c r="NP33" s="24"/>
      <c r="NQ33" s="24"/>
      <c r="NR33" s="24"/>
      <c r="NS33" s="24"/>
      <c r="NT33" s="24"/>
      <c r="NU33" s="24"/>
      <c r="NV33" s="24"/>
      <c r="NW33" s="24"/>
      <c r="NX33" s="24"/>
      <c r="NY33" s="24"/>
      <c r="NZ33" s="24"/>
      <c r="OA33" s="24"/>
      <c r="OB33" s="24"/>
      <c r="OC33" s="24"/>
      <c r="OD33" s="24"/>
      <c r="OE33" s="24"/>
      <c r="OF33" s="24"/>
      <c r="OG33" s="24"/>
      <c r="OH33" s="24"/>
      <c r="OI33" s="24"/>
      <c r="OJ33" s="24"/>
      <c r="OK33" s="24"/>
      <c r="OL33" s="24"/>
      <c r="OM33" s="24"/>
      <c r="ON33" s="24"/>
      <c r="OO33" s="24"/>
      <c r="OP33" s="24"/>
      <c r="OQ33" s="24"/>
      <c r="OR33" s="24"/>
      <c r="OS33" s="24"/>
      <c r="OT33" s="24"/>
      <c r="OU33" s="24"/>
      <c r="OV33" s="24"/>
      <c r="OW33" s="24"/>
      <c r="OX33" s="24"/>
      <c r="OY33" s="24"/>
      <c r="OZ33" s="24"/>
      <c r="PA33" s="24"/>
      <c r="PB33" s="24"/>
      <c r="PC33" s="24"/>
      <c r="PD33" s="24"/>
      <c r="PE33" s="24"/>
      <c r="PF33" s="24"/>
      <c r="PG33" s="24"/>
      <c r="PH33" s="24"/>
      <c r="PI33" s="24"/>
      <c r="PJ33" s="24"/>
      <c r="PK33" s="24"/>
      <c r="PL33" s="24"/>
      <c r="PM33" s="24"/>
      <c r="PN33" s="24"/>
      <c r="PO33" s="24"/>
      <c r="PP33" s="24"/>
      <c r="PQ33" s="24"/>
      <c r="PR33" s="24"/>
      <c r="PS33" s="24"/>
      <c r="PT33" s="24"/>
      <c r="PU33" s="24"/>
      <c r="PV33" s="24"/>
      <c r="PW33" s="24"/>
      <c r="PX33" s="24"/>
      <c r="PY33" s="24"/>
      <c r="PZ33" s="24"/>
      <c r="QA33" s="24"/>
      <c r="QB33" s="24"/>
      <c r="QC33" s="24"/>
      <c r="QD33" s="24"/>
      <c r="QE33" s="24"/>
      <c r="QF33" s="24"/>
      <c r="QG33" s="24"/>
      <c r="QH33" s="24"/>
      <c r="QI33" s="24"/>
      <c r="QJ33" s="24"/>
      <c r="QK33" s="24"/>
      <c r="QL33" s="24"/>
      <c r="QM33" s="24"/>
      <c r="QN33" s="24"/>
      <c r="QO33" s="24"/>
      <c r="QP33" s="24"/>
      <c r="QQ33" s="24"/>
      <c r="QR33" s="24"/>
      <c r="QS33" s="24"/>
      <c r="QT33" s="24"/>
      <c r="QU33" s="24"/>
      <c r="QV33" s="24"/>
      <c r="QW33" s="24"/>
      <c r="QX33" s="24"/>
      <c r="QY33" s="24"/>
      <c r="QZ33" s="24"/>
      <c r="RA33" s="24"/>
      <c r="RB33" s="24"/>
      <c r="RC33" s="24"/>
      <c r="RD33" s="24"/>
      <c r="RE33" s="24"/>
      <c r="RF33" s="24"/>
      <c r="RG33" s="24"/>
      <c r="RH33" s="24"/>
      <c r="RI33" s="24"/>
      <c r="RJ33" s="24"/>
      <c r="RK33" s="24"/>
      <c r="RL33" s="24"/>
      <c r="RM33" s="24"/>
      <c r="RN33" s="24"/>
      <c r="RO33" s="24"/>
      <c r="RP33" s="24"/>
      <c r="RQ33" s="24"/>
      <c r="RR33" s="24"/>
      <c r="RS33" s="24"/>
      <c r="RT33" s="24"/>
      <c r="RU33" s="24"/>
      <c r="RV33" s="24"/>
      <c r="RW33" s="24"/>
      <c r="RX33" s="24"/>
      <c r="RY33" s="24"/>
      <c r="RZ33" s="24"/>
      <c r="SA33" s="24"/>
      <c r="SB33" s="24"/>
      <c r="SC33" s="24"/>
      <c r="SD33" s="24"/>
      <c r="SE33" s="24"/>
      <c r="SF33" s="24"/>
      <c r="SG33" s="24"/>
      <c r="SH33" s="24"/>
      <c r="SI33" s="24"/>
      <c r="SJ33" s="24"/>
      <c r="SK33" s="24"/>
      <c r="SL33" s="24"/>
      <c r="SM33" s="24"/>
      <c r="SN33" s="24"/>
      <c r="SO33" s="24"/>
      <c r="SP33" s="24"/>
      <c r="SQ33" s="24"/>
      <c r="SR33" s="24"/>
      <c r="SS33" s="24"/>
      <c r="ST33" s="24"/>
      <c r="SU33" s="24"/>
      <c r="SV33" s="24"/>
      <c r="SW33" s="24"/>
      <c r="SX33" s="24"/>
      <c r="SY33" s="24"/>
      <c r="SZ33" s="24"/>
      <c r="TA33" s="24"/>
      <c r="TB33" s="24"/>
      <c r="TC33" s="24"/>
      <c r="TD33" s="24"/>
      <c r="TE33" s="24"/>
      <c r="TF33" s="24"/>
      <c r="TG33" s="24"/>
      <c r="TH33" s="24"/>
      <c r="TI33" s="24"/>
      <c r="TJ33" s="24"/>
      <c r="TK33" s="24"/>
      <c r="TL33" s="24"/>
      <c r="TM33" s="24"/>
      <c r="TN33" s="24"/>
      <c r="TO33" s="24"/>
      <c r="TP33" s="24"/>
      <c r="TQ33" s="24"/>
      <c r="TR33" s="24"/>
      <c r="TS33" s="24"/>
      <c r="TT33" s="24"/>
      <c r="TU33" s="24"/>
      <c r="TV33" s="24"/>
      <c r="TW33" s="24"/>
      <c r="TX33" s="24"/>
      <c r="TY33" s="24"/>
      <c r="TZ33" s="24"/>
      <c r="UA33" s="24"/>
      <c r="UB33" s="24"/>
      <c r="UC33" s="24"/>
      <c r="UD33" s="24"/>
      <c r="UE33" s="24"/>
      <c r="UF33" s="24"/>
      <c r="UG33" s="24"/>
      <c r="UH33" s="24"/>
      <c r="UI33" s="24"/>
      <c r="UJ33" s="24"/>
      <c r="UK33" s="24"/>
      <c r="UL33" s="24"/>
      <c r="UM33" s="24"/>
      <c r="UN33" s="24"/>
      <c r="UO33" s="24"/>
      <c r="UP33" s="24"/>
      <c r="UQ33" s="24"/>
      <c r="UR33" s="24"/>
      <c r="US33" s="24"/>
      <c r="UT33" s="24"/>
      <c r="UU33" s="24"/>
      <c r="UV33" s="24"/>
      <c r="UW33" s="24"/>
      <c r="UX33" s="24"/>
      <c r="UY33" s="24"/>
      <c r="UZ33" s="24"/>
      <c r="VA33" s="24"/>
      <c r="VB33" s="24"/>
      <c r="VC33" s="24"/>
      <c r="VD33" s="24"/>
      <c r="VE33" s="24"/>
      <c r="VF33" s="24"/>
      <c r="VG33" s="24"/>
      <c r="VH33" s="24"/>
      <c r="VI33" s="24"/>
      <c r="VJ33" s="24"/>
      <c r="VK33" s="24"/>
      <c r="VL33" s="24"/>
      <c r="VM33" s="24"/>
      <c r="VN33" s="24"/>
      <c r="VO33" s="24"/>
      <c r="VP33" s="24"/>
      <c r="VQ33" s="24"/>
      <c r="VR33" s="24"/>
      <c r="VS33" s="24"/>
      <c r="VT33" s="24"/>
      <c r="VU33" s="24"/>
      <c r="VV33" s="24"/>
      <c r="VW33" s="24"/>
      <c r="VX33" s="24"/>
      <c r="VY33" s="24"/>
      <c r="VZ33" s="24"/>
      <c r="WA33" s="24"/>
      <c r="WB33" s="24"/>
      <c r="WC33" s="24"/>
      <c r="WD33" s="24"/>
      <c r="WE33" s="24"/>
      <c r="WF33" s="24"/>
      <c r="WG33" s="24"/>
      <c r="WH33" s="24"/>
      <c r="WI33" s="24"/>
      <c r="WJ33" s="24"/>
      <c r="WK33" s="24"/>
      <c r="WL33" s="24"/>
      <c r="WM33" s="24"/>
      <c r="WN33" s="24"/>
      <c r="WO33" s="24"/>
      <c r="WP33" s="24"/>
      <c r="WQ33" s="24"/>
      <c r="WR33" s="24"/>
      <c r="WS33" s="24"/>
      <c r="WT33" s="24"/>
      <c r="WU33" s="24"/>
      <c r="WV33" s="24"/>
      <c r="WW33" s="24"/>
      <c r="WX33" s="24"/>
      <c r="WY33" s="24"/>
      <c r="WZ33" s="24"/>
      <c r="XA33" s="24"/>
      <c r="XB33" s="24"/>
      <c r="XC33" s="24"/>
      <c r="XD33" s="24"/>
      <c r="XE33" s="24"/>
      <c r="XF33" s="24"/>
      <c r="XG33" s="24"/>
      <c r="XH33" s="24"/>
      <c r="XI33" s="24"/>
      <c r="XJ33" s="24"/>
      <c r="XK33" s="24"/>
      <c r="XL33" s="24"/>
      <c r="XM33" s="24"/>
      <c r="XN33" s="24"/>
      <c r="XO33" s="24"/>
      <c r="XP33" s="24"/>
      <c r="XQ33" s="24"/>
      <c r="XR33" s="24"/>
      <c r="XS33" s="24"/>
      <c r="XT33" s="24"/>
      <c r="XU33" s="24"/>
      <c r="XV33" s="24"/>
      <c r="XW33" s="24"/>
      <c r="XX33" s="24"/>
      <c r="XY33" s="24"/>
      <c r="XZ33" s="24"/>
      <c r="YA33" s="24"/>
      <c r="YB33" s="24"/>
      <c r="YC33" s="24"/>
      <c r="YD33" s="24"/>
      <c r="YE33" s="24"/>
      <c r="YF33" s="24"/>
      <c r="YG33" s="24"/>
      <c r="YH33" s="24"/>
      <c r="YI33" s="24"/>
      <c r="YJ33" s="24"/>
      <c r="YK33" s="24"/>
      <c r="YL33" s="24"/>
      <c r="YM33" s="24"/>
      <c r="YN33" s="24"/>
      <c r="YO33" s="24"/>
      <c r="YP33" s="24"/>
      <c r="YQ33" s="24"/>
      <c r="YR33" s="24"/>
      <c r="YS33" s="24"/>
      <c r="YT33" s="24"/>
      <c r="YU33" s="24"/>
      <c r="YV33" s="24"/>
      <c r="YW33" s="24"/>
      <c r="YX33" s="24"/>
      <c r="YY33" s="24"/>
      <c r="YZ33" s="24"/>
      <c r="ZA33" s="24"/>
      <c r="ZB33" s="24"/>
      <c r="ZC33" s="24"/>
      <c r="ZD33" s="24"/>
      <c r="ZE33" s="24"/>
      <c r="ZF33" s="24"/>
      <c r="ZG33" s="24"/>
      <c r="ZH33" s="24"/>
      <c r="ZI33" s="24"/>
      <c r="ZJ33" s="24"/>
      <c r="ZK33" s="24"/>
      <c r="ZL33" s="24"/>
      <c r="ZM33" s="24"/>
      <c r="ZN33" s="24"/>
      <c r="ZO33" s="24"/>
      <c r="ZP33" s="24"/>
      <c r="ZQ33" s="24"/>
      <c r="ZR33" s="24"/>
      <c r="ZS33" s="24"/>
      <c r="ZT33" s="24"/>
      <c r="ZU33" s="24"/>
      <c r="ZV33" s="24"/>
      <c r="ZW33" s="24"/>
      <c r="ZX33" s="24"/>
      <c r="ZY33" s="24"/>
      <c r="ZZ33" s="24"/>
      <c r="AAA33" s="24"/>
      <c r="AAB33" s="24"/>
      <c r="AAC33" s="24"/>
      <c r="AAD33" s="24"/>
      <c r="AAE33" s="24"/>
      <c r="AAF33" s="24"/>
      <c r="AAG33" s="24"/>
      <c r="AAH33" s="24"/>
      <c r="AAI33" s="24"/>
      <c r="AAJ33" s="24"/>
      <c r="AAK33" s="24"/>
      <c r="AAL33" s="24"/>
      <c r="AAM33" s="24"/>
      <c r="AAN33" s="24"/>
      <c r="AAO33" s="24"/>
      <c r="AAP33" s="24"/>
      <c r="AAQ33" s="24"/>
      <c r="AAR33" s="24"/>
      <c r="AAS33" s="24"/>
      <c r="AAT33" s="24"/>
      <c r="AAU33" s="24"/>
      <c r="AAV33" s="24"/>
      <c r="AAW33" s="24"/>
      <c r="AAX33" s="24"/>
      <c r="AAY33" s="24"/>
      <c r="AAZ33" s="24"/>
      <c r="ABA33" s="24"/>
      <c r="ABB33" s="24"/>
      <c r="ABC33" s="24"/>
      <c r="ABD33" s="24"/>
      <c r="ABE33" s="24"/>
      <c r="ABF33" s="24"/>
      <c r="ABG33" s="24"/>
      <c r="ABH33" s="24"/>
      <c r="ABI33" s="24"/>
      <c r="ABJ33" s="24"/>
      <c r="ABK33" s="24"/>
      <c r="ABL33" s="24"/>
      <c r="ABM33" s="24"/>
      <c r="ABN33" s="24"/>
      <c r="ABO33" s="24"/>
      <c r="ABP33" s="24"/>
      <c r="ABQ33" s="24"/>
      <c r="ABR33" s="24"/>
      <c r="ABS33" s="24"/>
      <c r="ABT33" s="24"/>
      <c r="ABU33" s="24"/>
      <c r="ABV33" s="24"/>
      <c r="ABW33" s="24"/>
      <c r="ABX33" s="24"/>
      <c r="ABY33" s="24"/>
      <c r="ABZ33" s="24"/>
      <c r="ACA33" s="24"/>
      <c r="ACB33" s="24"/>
      <c r="ACC33" s="24"/>
      <c r="ACD33" s="24"/>
      <c r="ACE33" s="24"/>
      <c r="ACF33" s="24"/>
      <c r="ACG33" s="24"/>
      <c r="ACH33" s="24"/>
      <c r="ACI33" s="24"/>
      <c r="ACJ33" s="24"/>
      <c r="ACK33" s="24"/>
      <c r="ACL33" s="24"/>
      <c r="ACM33" s="24"/>
      <c r="ACN33" s="24"/>
      <c r="ACO33" s="24"/>
      <c r="ACP33" s="24"/>
      <c r="ACQ33" s="24"/>
      <c r="ACR33" s="24"/>
      <c r="ACS33" s="24"/>
      <c r="ACT33" s="24"/>
      <c r="ACU33" s="24"/>
      <c r="ACV33" s="24"/>
      <c r="ACW33" s="24"/>
      <c r="ACX33" s="24"/>
      <c r="ACY33" s="24"/>
      <c r="ACZ33" s="24"/>
      <c r="ADA33" s="24"/>
      <c r="ADB33" s="24"/>
      <c r="ADC33" s="24"/>
      <c r="ADD33" s="24"/>
      <c r="ADE33" s="24"/>
      <c r="ADF33" s="24"/>
      <c r="ADG33" s="24"/>
      <c r="ADH33" s="24"/>
      <c r="ADI33" s="24"/>
      <c r="ADJ33" s="24"/>
      <c r="ADK33" s="24"/>
      <c r="ADL33" s="24"/>
      <c r="ADM33" s="24"/>
      <c r="ADN33" s="24"/>
      <c r="ADO33" s="24"/>
      <c r="ADP33" s="24"/>
      <c r="ADQ33" s="24"/>
      <c r="ADR33" s="24"/>
      <c r="ADS33" s="24"/>
      <c r="ADT33" s="24"/>
      <c r="ADU33" s="24"/>
      <c r="ADV33" s="24"/>
      <c r="ADW33" s="24"/>
      <c r="ADX33" s="24"/>
      <c r="ADY33" s="24"/>
      <c r="ADZ33" s="24"/>
      <c r="AEA33" s="24"/>
      <c r="AEB33" s="24"/>
      <c r="AEC33" s="24"/>
      <c r="AED33" s="24"/>
      <c r="AEE33" s="24"/>
      <c r="AEF33" s="24"/>
      <c r="AEG33" s="24"/>
      <c r="AEH33" s="24"/>
      <c r="AEI33" s="24"/>
      <c r="AEJ33" s="24"/>
      <c r="AEK33" s="24"/>
      <c r="AEL33" s="24"/>
      <c r="AEM33" s="24"/>
      <c r="AEN33" s="24"/>
      <c r="AEO33" s="24"/>
      <c r="AEP33" s="24"/>
      <c r="AEQ33" s="24"/>
      <c r="AER33" s="24"/>
      <c r="AES33" s="24"/>
      <c r="AET33" s="24"/>
      <c r="AEU33" s="24"/>
      <c r="AEV33" s="24"/>
      <c r="AEW33" s="24"/>
      <c r="AEX33" s="24"/>
      <c r="AEY33" s="24"/>
      <c r="AEZ33" s="24"/>
      <c r="AFA33" s="24"/>
      <c r="AFB33" s="24"/>
      <c r="AFC33" s="24"/>
      <c r="AFD33" s="24"/>
      <c r="AFE33" s="24"/>
      <c r="AFF33" s="24"/>
      <c r="AFG33" s="24"/>
      <c r="AFH33" s="24"/>
      <c r="AFI33" s="24"/>
      <c r="AFJ33" s="24"/>
      <c r="AFK33" s="24"/>
      <c r="AFL33" s="24"/>
      <c r="AFM33" s="24"/>
      <c r="AFN33" s="24"/>
      <c r="AFO33" s="24"/>
      <c r="AFP33" s="24"/>
      <c r="AFQ33" s="24"/>
      <c r="AFR33" s="24"/>
      <c r="AFS33" s="24"/>
      <c r="AFT33" s="24"/>
      <c r="AFU33" s="24"/>
      <c r="AFV33" s="24"/>
      <c r="AFW33" s="24"/>
      <c r="AFX33" s="24"/>
      <c r="AFY33" s="24"/>
      <c r="AFZ33" s="24"/>
      <c r="AGA33" s="24"/>
      <c r="AGB33" s="24"/>
      <c r="AGC33" s="24"/>
      <c r="AGD33" s="24"/>
      <c r="AGE33" s="24"/>
      <c r="AGF33" s="24"/>
      <c r="AGG33" s="24"/>
      <c r="AGH33" s="24"/>
      <c r="AGI33" s="24"/>
      <c r="AGJ33" s="24"/>
      <c r="AGK33" s="24"/>
      <c r="AGL33" s="24"/>
      <c r="AGM33" s="24"/>
      <c r="AGN33" s="24"/>
      <c r="AGO33" s="24"/>
      <c r="AGP33" s="24"/>
      <c r="AGQ33" s="24"/>
      <c r="AGR33" s="24"/>
      <c r="AGS33" s="24"/>
      <c r="AGT33" s="24"/>
      <c r="AGU33" s="24"/>
      <c r="AGV33" s="24"/>
      <c r="AGW33" s="24"/>
      <c r="AGX33" s="24"/>
      <c r="AGY33" s="24"/>
      <c r="AGZ33" s="24"/>
      <c r="AHA33" s="24"/>
      <c r="AHB33" s="24"/>
      <c r="AHC33" s="24"/>
      <c r="AHD33" s="24"/>
      <c r="AHE33" s="24"/>
      <c r="AHF33" s="24"/>
      <c r="AHG33" s="24"/>
      <c r="AHH33" s="24"/>
      <c r="AHI33" s="24"/>
      <c r="AHJ33" s="24"/>
      <c r="AHK33" s="24"/>
      <c r="AHL33" s="24"/>
      <c r="AHM33" s="24"/>
      <c r="AHN33" s="24"/>
      <c r="AHO33" s="24"/>
      <c r="AHP33" s="24"/>
      <c r="AHQ33" s="24"/>
      <c r="AHR33" s="24"/>
      <c r="AHS33" s="24"/>
      <c r="AHT33" s="24"/>
      <c r="AHU33" s="24"/>
      <c r="AHV33" s="24"/>
      <c r="AHW33" s="24"/>
      <c r="AHX33" s="24"/>
      <c r="AHY33" s="24"/>
      <c r="AHZ33" s="24"/>
      <c r="AIA33" s="24"/>
      <c r="AIB33" s="24"/>
      <c r="AIC33" s="24"/>
      <c r="AID33" s="24"/>
      <c r="AIE33" s="24"/>
      <c r="AIF33" s="24"/>
      <c r="AIG33" s="24"/>
      <c r="AIH33" s="24"/>
      <c r="AII33" s="24"/>
      <c r="AIJ33" s="24"/>
      <c r="AIK33" s="24"/>
      <c r="AIL33" s="24"/>
      <c r="AIM33" s="24"/>
      <c r="AIN33" s="24"/>
      <c r="AIO33" s="24"/>
      <c r="AIP33" s="24"/>
      <c r="AIQ33" s="24"/>
      <c r="AIR33" s="24"/>
      <c r="AIS33" s="24"/>
      <c r="AIT33" s="24"/>
      <c r="AIU33" s="24"/>
      <c r="AIV33" s="24"/>
      <c r="AIW33" s="24"/>
      <c r="AIX33" s="24"/>
      <c r="AIY33" s="24"/>
      <c r="AIZ33" s="24"/>
      <c r="AJA33" s="24"/>
      <c r="AJB33" s="24"/>
      <c r="AJC33" s="24"/>
      <c r="AJD33" s="24"/>
      <c r="AJE33" s="24"/>
      <c r="AJF33" s="24"/>
      <c r="AJG33" s="24"/>
      <c r="AJH33" s="24"/>
      <c r="AJI33" s="24"/>
      <c r="AJJ33" s="24"/>
      <c r="AJK33" s="24"/>
      <c r="AJL33" s="24"/>
      <c r="AJM33" s="24"/>
      <c r="AJN33" s="24"/>
      <c r="AJO33" s="24"/>
      <c r="AJP33" s="24"/>
      <c r="AJQ33" s="24"/>
      <c r="AJR33" s="24"/>
      <c r="AJS33" s="24"/>
      <c r="AJT33" s="24"/>
      <c r="AJU33" s="24"/>
      <c r="AJV33" s="24"/>
      <c r="AJW33" s="24"/>
      <c r="AJX33" s="24"/>
      <c r="AJY33" s="24"/>
      <c r="AJZ33" s="24"/>
      <c r="AKA33" s="24"/>
      <c r="AKB33" s="24"/>
      <c r="AKC33" s="24"/>
      <c r="AKD33" s="24"/>
      <c r="AKE33" s="24"/>
      <c r="AKF33" s="24"/>
      <c r="AKG33" s="24"/>
      <c r="AKH33" s="24"/>
      <c r="AKI33" s="24"/>
      <c r="AKJ33" s="24"/>
      <c r="AKK33" s="24"/>
      <c r="AKL33" s="24"/>
      <c r="AKM33" s="24"/>
      <c r="AKN33" s="24"/>
      <c r="AKO33" s="24"/>
      <c r="AKP33" s="24"/>
      <c r="AKQ33" s="24"/>
      <c r="AKR33" s="24"/>
      <c r="AKS33" s="24"/>
      <c r="AKT33" s="24"/>
      <c r="AKU33" s="24"/>
      <c r="AKV33" s="24"/>
      <c r="AKW33" s="24"/>
      <c r="AKX33" s="24"/>
      <c r="AKY33" s="24"/>
      <c r="AKZ33" s="24"/>
      <c r="ALA33" s="24"/>
      <c r="ALB33" s="24"/>
      <c r="ALC33" s="24"/>
      <c r="ALD33" s="24"/>
      <c r="ALE33" s="24"/>
      <c r="ALF33" s="24"/>
      <c r="ALG33" s="24"/>
      <c r="ALH33" s="24"/>
      <c r="ALI33" s="24"/>
      <c r="ALJ33" s="24"/>
      <c r="ALK33" s="24"/>
      <c r="ALL33" s="24"/>
      <c r="ALM33" s="24"/>
      <c r="ALN33" s="24"/>
      <c r="ALO33" s="24"/>
      <c r="ALP33" s="24"/>
      <c r="ALQ33" s="24"/>
      <c r="ALR33" s="24"/>
      <c r="ALS33" s="24"/>
      <c r="ALT33" s="24"/>
      <c r="ALU33" s="24"/>
      <c r="ALV33" s="24"/>
      <c r="ALW33" s="24"/>
      <c r="ALX33" s="24"/>
      <c r="ALY33" s="24"/>
      <c r="ALZ33" s="24"/>
      <c r="AMA33" s="24"/>
      <c r="AMB33" s="24"/>
      <c r="AMC33" s="24"/>
      <c r="AMD33" s="24"/>
      <c r="AME33" s="24"/>
      <c r="AMF33" s="24"/>
      <c r="AMG33" s="24"/>
      <c r="AMH33" s="24"/>
      <c r="AMI33" s="24"/>
      <c r="AMJ33" s="24"/>
    </row>
    <row r="34" spans="1:1024" ht="13.8" customHeight="1" x14ac:dyDescent="0.3">
      <c r="A34" s="65"/>
      <c r="B34" s="63" t="s">
        <v>104</v>
      </c>
      <c r="C34" s="10" t="s">
        <v>105</v>
      </c>
      <c r="D34" s="11" t="s">
        <v>39</v>
      </c>
      <c r="E34" s="15" t="s">
        <v>40</v>
      </c>
      <c r="F34" s="14">
        <v>18</v>
      </c>
      <c r="G34" s="14" t="s">
        <v>41</v>
      </c>
      <c r="H34" s="14" t="s">
        <v>42</v>
      </c>
      <c r="I34" s="14">
        <v>445000</v>
      </c>
    </row>
    <row r="35" spans="1:1024" ht="27.6" x14ac:dyDescent="0.3">
      <c r="A35" s="65"/>
      <c r="B35" s="63"/>
      <c r="C35" s="10" t="s">
        <v>106</v>
      </c>
      <c r="D35" s="11" t="s">
        <v>107</v>
      </c>
      <c r="E35" s="15" t="s">
        <v>108</v>
      </c>
      <c r="F35" s="14">
        <v>40</v>
      </c>
      <c r="G35" s="14" t="s">
        <v>41</v>
      </c>
      <c r="H35" s="14" t="s">
        <v>109</v>
      </c>
      <c r="I35" s="14">
        <v>180000</v>
      </c>
    </row>
    <row r="36" spans="1:1024" x14ac:dyDescent="0.3">
      <c r="A36" s="65"/>
      <c r="B36" s="63"/>
      <c r="E36" s="15"/>
      <c r="F36" s="14"/>
      <c r="G36" s="14"/>
    </row>
    <row r="37" spans="1:1024" ht="13.8" customHeight="1" x14ac:dyDescent="0.3">
      <c r="A37" s="65"/>
      <c r="B37" s="63" t="s">
        <v>110</v>
      </c>
      <c r="E37" s="15"/>
      <c r="F37" s="14"/>
      <c r="G37" s="14"/>
    </row>
    <row r="38" spans="1:1024" ht="27.6" x14ac:dyDescent="0.3">
      <c r="A38" s="65"/>
      <c r="B38" s="63"/>
      <c r="C38" s="10" t="s">
        <v>111</v>
      </c>
      <c r="E38" s="30" t="s">
        <v>112</v>
      </c>
      <c r="F38" s="14">
        <v>30</v>
      </c>
      <c r="G38" s="14" t="s">
        <v>41</v>
      </c>
      <c r="H38" s="14" t="s">
        <v>74</v>
      </c>
    </row>
    <row r="39" spans="1:1024" ht="27.6" x14ac:dyDescent="0.3">
      <c r="A39" s="65"/>
      <c r="B39" s="63"/>
      <c r="C39" s="10" t="s">
        <v>113</v>
      </c>
      <c r="E39" s="30" t="s">
        <v>48</v>
      </c>
      <c r="F39" s="14">
        <v>60</v>
      </c>
      <c r="G39" s="14" t="s">
        <v>41</v>
      </c>
      <c r="H39" s="14" t="s">
        <v>74</v>
      </c>
      <c r="I39" s="14">
        <v>250000</v>
      </c>
    </row>
    <row r="40" spans="1:1024" x14ac:dyDescent="0.3">
      <c r="A40" s="65"/>
      <c r="B40" s="63"/>
      <c r="E40" s="30"/>
      <c r="F40" s="14"/>
      <c r="G40" s="14"/>
    </row>
    <row r="41" spans="1:1024" ht="37.35" customHeight="1" x14ac:dyDescent="0.3">
      <c r="A41" s="65"/>
      <c r="B41" s="63" t="s">
        <v>114</v>
      </c>
      <c r="C41" s="10" t="s">
        <v>115</v>
      </c>
      <c r="D41" s="11" t="s">
        <v>116</v>
      </c>
      <c r="E41" s="12" t="s">
        <v>52</v>
      </c>
      <c r="G41" s="13" t="s">
        <v>117</v>
      </c>
      <c r="H41" s="14" t="s">
        <v>118</v>
      </c>
      <c r="J41" s="14" t="s">
        <v>208</v>
      </c>
    </row>
    <row r="42" spans="1:1024" ht="82.8" x14ac:dyDescent="0.3">
      <c r="A42" s="65"/>
      <c r="B42" s="63"/>
      <c r="C42" s="10" t="s">
        <v>119</v>
      </c>
      <c r="D42" s="11" t="s">
        <v>120</v>
      </c>
      <c r="E42" s="12" t="s">
        <v>60</v>
      </c>
      <c r="F42" s="13">
        <v>150</v>
      </c>
      <c r="G42" s="13" t="s">
        <v>41</v>
      </c>
      <c r="H42" s="14" t="s">
        <v>74</v>
      </c>
      <c r="J42" s="14">
        <v>635000</v>
      </c>
    </row>
    <row r="43" spans="1:1024" ht="82.8" x14ac:dyDescent="0.3">
      <c r="A43" s="65"/>
      <c r="B43" s="63"/>
      <c r="C43" s="10" t="s">
        <v>121</v>
      </c>
      <c r="D43" s="11" t="s">
        <v>120</v>
      </c>
      <c r="E43" s="12" t="s">
        <v>60</v>
      </c>
      <c r="F43" s="13">
        <v>3000</v>
      </c>
      <c r="G43" s="13" t="s">
        <v>72</v>
      </c>
      <c r="H43" s="14" t="s">
        <v>74</v>
      </c>
      <c r="I43" s="14">
        <v>2204000</v>
      </c>
    </row>
    <row r="44" spans="1:1024" ht="55.2" x14ac:dyDescent="0.3">
      <c r="A44" s="65"/>
      <c r="B44" s="63"/>
      <c r="C44" s="10" t="s">
        <v>122</v>
      </c>
      <c r="D44" s="11" t="s">
        <v>123</v>
      </c>
      <c r="E44" s="12" t="s">
        <v>124</v>
      </c>
      <c r="F44" s="13">
        <v>100</v>
      </c>
      <c r="G44" s="13" t="s">
        <v>41</v>
      </c>
      <c r="H44" s="14" t="s">
        <v>125</v>
      </c>
      <c r="J44" s="14">
        <v>550000</v>
      </c>
    </row>
    <row r="45" spans="1:1024" ht="38.700000000000003" customHeight="1" x14ac:dyDescent="0.3">
      <c r="A45" s="65"/>
      <c r="B45" s="63"/>
      <c r="C45" s="10" t="s">
        <v>126</v>
      </c>
      <c r="D45" s="11" t="s">
        <v>127</v>
      </c>
      <c r="E45" s="12" t="s">
        <v>128</v>
      </c>
      <c r="F45" s="13" t="s">
        <v>129</v>
      </c>
      <c r="G45" s="13" t="s">
        <v>41</v>
      </c>
      <c r="H45" s="14" t="s">
        <v>53</v>
      </c>
      <c r="I45" s="14">
        <v>3657514</v>
      </c>
      <c r="J45" s="14" t="s">
        <v>209</v>
      </c>
    </row>
    <row r="46" spans="1:1024" ht="55.2" x14ac:dyDescent="0.3">
      <c r="A46" s="65"/>
      <c r="B46" s="63"/>
      <c r="C46" s="10" t="s">
        <v>130</v>
      </c>
      <c r="D46" s="11" t="s">
        <v>131</v>
      </c>
      <c r="E46" s="12" t="s">
        <v>132</v>
      </c>
      <c r="F46" s="13" t="s">
        <v>133</v>
      </c>
      <c r="G46" s="13" t="s">
        <v>41</v>
      </c>
      <c r="H46" s="14" t="s">
        <v>74</v>
      </c>
      <c r="M46" s="14">
        <v>50000</v>
      </c>
    </row>
    <row r="47" spans="1:1024" ht="45" customHeight="1" x14ac:dyDescent="0.3">
      <c r="A47" s="65"/>
      <c r="B47" s="67" t="s">
        <v>134</v>
      </c>
      <c r="C47" s="67"/>
      <c r="D47" s="67"/>
      <c r="E47" s="67"/>
      <c r="F47" s="67"/>
      <c r="G47" s="67"/>
      <c r="H47" s="67"/>
      <c r="I47" s="16">
        <f>SUM(I4:I46)</f>
        <v>10792524</v>
      </c>
    </row>
    <row r="48" spans="1:1024" ht="13.8" customHeight="1" x14ac:dyDescent="0.3">
      <c r="A48" s="32" t="s">
        <v>135</v>
      </c>
      <c r="B48" s="15"/>
    </row>
    <row r="49" spans="1:14" ht="30.75" customHeight="1" x14ac:dyDescent="0.3">
      <c r="A49" s="61" t="s">
        <v>136</v>
      </c>
      <c r="B49" s="61"/>
      <c r="C49" s="61"/>
      <c r="D49" s="61"/>
      <c r="E49" s="61"/>
      <c r="F49" s="61"/>
      <c r="G49" s="61"/>
      <c r="H49" s="61"/>
      <c r="I49" s="31">
        <f>SUM(I4:I48)-I47</f>
        <v>10792524</v>
      </c>
      <c r="J49" s="31">
        <v>47576476</v>
      </c>
      <c r="K49" s="31">
        <f>SUM(K4:K48)</f>
        <v>0</v>
      </c>
      <c r="L49" s="31">
        <f>SUM(L4:L48)</f>
        <v>0</v>
      </c>
      <c r="M49" s="31">
        <f>SUM(M4:M48)</f>
        <v>50000</v>
      </c>
      <c r="N49" s="31">
        <f>SUM(N4:N48)</f>
        <v>0</v>
      </c>
    </row>
    <row r="50" spans="1:14" ht="30.75" customHeight="1" x14ac:dyDescent="0.3">
      <c r="A50" s="62" t="s">
        <v>137</v>
      </c>
      <c r="B50" s="62"/>
      <c r="C50" s="62"/>
      <c r="D50" s="62"/>
      <c r="E50" s="62"/>
      <c r="F50" s="62"/>
      <c r="G50" s="62"/>
      <c r="H50" s="62"/>
      <c r="I50" s="63">
        <f>SUM(I49:N49)</f>
        <v>58419000</v>
      </c>
      <c r="J50" s="63"/>
      <c r="K50" s="63"/>
      <c r="L50" s="63"/>
      <c r="M50" s="63"/>
      <c r="N50" s="63"/>
    </row>
  </sheetData>
  <mergeCells count="15">
    <mergeCell ref="A49:H49"/>
    <mergeCell ref="A50:H50"/>
    <mergeCell ref="I50:N50"/>
    <mergeCell ref="A1:N1"/>
    <mergeCell ref="A2:A47"/>
    <mergeCell ref="B2:I2"/>
    <mergeCell ref="J2:N2"/>
    <mergeCell ref="B4:B7"/>
    <mergeCell ref="B8:B27"/>
    <mergeCell ref="B29:B32"/>
    <mergeCell ref="B34:B36"/>
    <mergeCell ref="B37:B40"/>
    <mergeCell ref="B41:B46"/>
    <mergeCell ref="B47:H47"/>
    <mergeCell ref="J4:J7"/>
  </mergeCells>
  <pageMargins left="0.7" right="0.7" top="0.75" bottom="0.75" header="0.51180555555555496" footer="0.51180555555555496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31"/>
  <sheetViews>
    <sheetView topLeftCell="A4" zoomScaleNormal="100" workbookViewId="0">
      <selection activeCell="A4" sqref="A4"/>
    </sheetView>
  </sheetViews>
  <sheetFormatPr defaultColWidth="9.109375" defaultRowHeight="14.4" x14ac:dyDescent="0.3"/>
  <cols>
    <col min="1" max="1" width="120.5546875" style="33" customWidth="1"/>
    <col min="2" max="2" width="56.88671875" style="33" customWidth="1"/>
    <col min="3" max="1024" width="9.109375" style="34"/>
  </cols>
  <sheetData>
    <row r="1" spans="1:2" ht="41.25" customHeight="1" x14ac:dyDescent="0.3">
      <c r="A1" s="35" t="s">
        <v>138</v>
      </c>
      <c r="B1" s="36"/>
    </row>
    <row r="2" spans="1:2" ht="22.5" customHeight="1" x14ac:dyDescent="0.3">
      <c r="A2" s="37" t="s">
        <v>139</v>
      </c>
      <c r="B2" s="36"/>
    </row>
    <row r="3" spans="1:2" ht="15.6" x14ac:dyDescent="0.3">
      <c r="A3" s="38"/>
      <c r="B3" s="39"/>
    </row>
    <row r="4" spans="1:2" ht="45" customHeight="1" x14ac:dyDescent="0.3">
      <c r="A4" s="37" t="s">
        <v>140</v>
      </c>
      <c r="B4" s="39"/>
    </row>
    <row r="5" spans="1:2" ht="15.6" x14ac:dyDescent="0.3">
      <c r="A5" s="37"/>
      <c r="B5" s="39"/>
    </row>
    <row r="6" spans="1:2" ht="41.25" customHeight="1" x14ac:dyDescent="0.3">
      <c r="A6" s="38" t="s">
        <v>141</v>
      </c>
      <c r="B6" s="39"/>
    </row>
    <row r="7" spans="1:2" ht="45" customHeight="1" x14ac:dyDescent="0.3">
      <c r="A7" s="37" t="s">
        <v>142</v>
      </c>
      <c r="B7" s="39"/>
    </row>
    <row r="8" spans="1:2" x14ac:dyDescent="0.3">
      <c r="A8" s="36"/>
      <c r="B8" s="39"/>
    </row>
    <row r="9" spans="1:2" x14ac:dyDescent="0.3">
      <c r="A9" s="36"/>
      <c r="B9" s="39"/>
    </row>
    <row r="10" spans="1:2" x14ac:dyDescent="0.3">
      <c r="A10" s="36"/>
      <c r="B10" s="39"/>
    </row>
    <row r="11" spans="1:2" x14ac:dyDescent="0.3">
      <c r="A11" s="36"/>
      <c r="B11" s="39"/>
    </row>
    <row r="12" spans="1:2" x14ac:dyDescent="0.3">
      <c r="A12" s="40"/>
      <c r="B12" s="39"/>
    </row>
    <row r="13" spans="1:2" x14ac:dyDescent="0.3">
      <c r="A13" s="36"/>
      <c r="B13" s="39"/>
    </row>
    <row r="14" spans="1:2" x14ac:dyDescent="0.3">
      <c r="A14" s="36"/>
      <c r="B14" s="39"/>
    </row>
    <row r="15" spans="1:2" x14ac:dyDescent="0.3">
      <c r="A15" s="36"/>
      <c r="B15" s="39"/>
    </row>
    <row r="16" spans="1:2" x14ac:dyDescent="0.3">
      <c r="A16" s="36"/>
      <c r="B16" s="39"/>
    </row>
    <row r="17" spans="1:2" x14ac:dyDescent="0.3">
      <c r="A17" s="36"/>
      <c r="B17" s="39"/>
    </row>
    <row r="18" spans="1:2" x14ac:dyDescent="0.3">
      <c r="A18" s="40"/>
      <c r="B18" s="39"/>
    </row>
    <row r="19" spans="1:2" x14ac:dyDescent="0.3">
      <c r="A19" s="36"/>
      <c r="B19" s="39"/>
    </row>
    <row r="20" spans="1:2" x14ac:dyDescent="0.3">
      <c r="A20" s="36"/>
      <c r="B20" s="39"/>
    </row>
    <row r="21" spans="1:2" x14ac:dyDescent="0.3">
      <c r="A21" s="36"/>
      <c r="B21" s="39"/>
    </row>
    <row r="22" spans="1:2" x14ac:dyDescent="0.3">
      <c r="A22" s="36"/>
      <c r="B22" s="39"/>
    </row>
    <row r="23" spans="1:2" x14ac:dyDescent="0.3">
      <c r="A23" s="36"/>
      <c r="B23" s="39"/>
    </row>
    <row r="24" spans="1:2" x14ac:dyDescent="0.3">
      <c r="A24" s="40"/>
      <c r="B24" s="39"/>
    </row>
    <row r="25" spans="1:2" x14ac:dyDescent="0.3">
      <c r="A25" s="36"/>
      <c r="B25" s="39"/>
    </row>
    <row r="26" spans="1:2" x14ac:dyDescent="0.3">
      <c r="A26" s="41"/>
      <c r="B26" s="39"/>
    </row>
    <row r="27" spans="1:2" x14ac:dyDescent="0.3">
      <c r="A27" s="36"/>
      <c r="B27" s="39"/>
    </row>
    <row r="28" spans="1:2" x14ac:dyDescent="0.3">
      <c r="A28" s="41"/>
      <c r="B28" s="39"/>
    </row>
    <row r="29" spans="1:2" x14ac:dyDescent="0.3">
      <c r="A29" s="36"/>
      <c r="B29" s="39"/>
    </row>
    <row r="30" spans="1:2" x14ac:dyDescent="0.3">
      <c r="A30" s="36"/>
      <c r="B30" s="39"/>
    </row>
    <row r="31" spans="1:2" x14ac:dyDescent="0.3">
      <c r="A31" s="36"/>
      <c r="B31" s="39"/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33"/>
  <sheetViews>
    <sheetView topLeftCell="A19" zoomScaleNormal="100" workbookViewId="0">
      <selection activeCell="A26" sqref="A26"/>
    </sheetView>
  </sheetViews>
  <sheetFormatPr defaultColWidth="9.109375" defaultRowHeight="14.4" x14ac:dyDescent="0.3"/>
  <cols>
    <col min="1" max="1" width="42.109375" style="42" customWidth="1"/>
    <col min="2" max="2" width="77.33203125" style="42" customWidth="1"/>
    <col min="3" max="1024" width="9.109375" style="43"/>
  </cols>
  <sheetData>
    <row r="1" spans="1:2" ht="57.6" customHeight="1" x14ac:dyDescent="0.3">
      <c r="A1" s="68" t="s">
        <v>37</v>
      </c>
      <c r="B1" s="44" t="s">
        <v>143</v>
      </c>
    </row>
    <row r="2" spans="1:2" ht="28.8" x14ac:dyDescent="0.3">
      <c r="A2" s="68"/>
      <c r="B2" s="45" t="s">
        <v>144</v>
      </c>
    </row>
    <row r="3" spans="1:2" x14ac:dyDescent="0.3">
      <c r="A3" s="68"/>
      <c r="B3" s="45" t="s">
        <v>145</v>
      </c>
    </row>
    <row r="4" spans="1:2" ht="28.8" x14ac:dyDescent="0.3">
      <c r="A4" s="68"/>
      <c r="B4" s="45" t="s">
        <v>146</v>
      </c>
    </row>
    <row r="5" spans="1:2" ht="43.2" x14ac:dyDescent="0.3">
      <c r="A5" s="68"/>
      <c r="B5" s="46" t="s">
        <v>147</v>
      </c>
    </row>
    <row r="6" spans="1:2" ht="43.2" customHeight="1" x14ac:dyDescent="0.3">
      <c r="A6" s="68" t="s">
        <v>49</v>
      </c>
      <c r="B6" s="47" t="s">
        <v>148</v>
      </c>
    </row>
    <row r="7" spans="1:2" ht="28.8" x14ac:dyDescent="0.3">
      <c r="A7" s="68"/>
      <c r="B7" s="48" t="s">
        <v>149</v>
      </c>
    </row>
    <row r="8" spans="1:2" ht="43.2" x14ac:dyDescent="0.3">
      <c r="A8" s="68"/>
      <c r="B8" s="48" t="s">
        <v>150</v>
      </c>
    </row>
    <row r="9" spans="1:2" ht="28.8" x14ac:dyDescent="0.3">
      <c r="A9" s="68"/>
      <c r="B9" s="48" t="s">
        <v>151</v>
      </c>
    </row>
    <row r="10" spans="1:2" ht="43.2" x14ac:dyDescent="0.3">
      <c r="A10" s="68"/>
      <c r="B10" s="48" t="s">
        <v>152</v>
      </c>
    </row>
    <row r="11" spans="1:2" ht="28.8" x14ac:dyDescent="0.3">
      <c r="A11" s="68"/>
      <c r="B11" s="48" t="s">
        <v>153</v>
      </c>
    </row>
    <row r="12" spans="1:2" ht="57.6" x14ac:dyDescent="0.3">
      <c r="A12" s="68"/>
      <c r="B12" s="48" t="s">
        <v>154</v>
      </c>
    </row>
    <row r="13" spans="1:2" ht="28.8" x14ac:dyDescent="0.3">
      <c r="A13" s="68"/>
      <c r="B13" s="49" t="s">
        <v>155</v>
      </c>
    </row>
    <row r="14" spans="1:2" ht="28.8" customHeight="1" x14ac:dyDescent="0.3">
      <c r="A14" s="68" t="s">
        <v>93</v>
      </c>
      <c r="B14" s="47" t="s">
        <v>156</v>
      </c>
    </row>
    <row r="15" spans="1:2" ht="28.8" x14ac:dyDescent="0.3">
      <c r="A15" s="68"/>
      <c r="B15" s="48" t="s">
        <v>157</v>
      </c>
    </row>
    <row r="16" spans="1:2" ht="28.8" x14ac:dyDescent="0.3">
      <c r="A16" s="68"/>
      <c r="B16" s="48" t="s">
        <v>158</v>
      </c>
    </row>
    <row r="17" spans="1:2" x14ac:dyDescent="0.3">
      <c r="A17" s="68"/>
      <c r="B17" s="48" t="s">
        <v>159</v>
      </c>
    </row>
    <row r="18" spans="1:2" ht="28.8" x14ac:dyDescent="0.3">
      <c r="A18" s="68"/>
      <c r="B18" s="48" t="s">
        <v>160</v>
      </c>
    </row>
    <row r="19" spans="1:2" ht="28.8" x14ac:dyDescent="0.3">
      <c r="A19" s="68"/>
      <c r="B19" s="49" t="s">
        <v>161</v>
      </c>
    </row>
    <row r="20" spans="1:2" ht="43.2" customHeight="1" x14ac:dyDescent="0.3">
      <c r="A20" s="68" t="s">
        <v>97</v>
      </c>
      <c r="B20" s="47" t="s">
        <v>162</v>
      </c>
    </row>
    <row r="21" spans="1:2" ht="43.2" x14ac:dyDescent="0.3">
      <c r="A21" s="68"/>
      <c r="B21" s="48" t="s">
        <v>163</v>
      </c>
    </row>
    <row r="22" spans="1:2" ht="28.8" x14ac:dyDescent="0.3">
      <c r="A22" s="68"/>
      <c r="B22" s="48" t="s">
        <v>164</v>
      </c>
    </row>
    <row r="23" spans="1:2" ht="43.2" x14ac:dyDescent="0.3">
      <c r="A23" s="68"/>
      <c r="B23" s="48" t="s">
        <v>165</v>
      </c>
    </row>
    <row r="24" spans="1:2" ht="43.2" x14ac:dyDescent="0.3">
      <c r="A24" s="68"/>
      <c r="B24" s="48" t="s">
        <v>166</v>
      </c>
    </row>
    <row r="25" spans="1:2" ht="57.6" x14ac:dyDescent="0.3">
      <c r="A25" s="68"/>
      <c r="B25" s="49" t="s">
        <v>167</v>
      </c>
    </row>
    <row r="26" spans="1:2" ht="57.6" customHeight="1" x14ac:dyDescent="0.3">
      <c r="A26" s="68" t="s">
        <v>104</v>
      </c>
      <c r="B26" s="50" t="s">
        <v>168</v>
      </c>
    </row>
    <row r="27" spans="1:2" ht="28.8" x14ac:dyDescent="0.3">
      <c r="A27" s="68"/>
      <c r="B27" s="51" t="s">
        <v>169</v>
      </c>
    </row>
    <row r="28" spans="1:2" ht="43.2" customHeight="1" x14ac:dyDescent="0.3">
      <c r="A28" s="68" t="s">
        <v>110</v>
      </c>
      <c r="B28" s="50" t="s">
        <v>170</v>
      </c>
    </row>
    <row r="29" spans="1:2" x14ac:dyDescent="0.3">
      <c r="A29" s="68"/>
      <c r="B29" s="51" t="s">
        <v>171</v>
      </c>
    </row>
    <row r="30" spans="1:2" ht="43.2" x14ac:dyDescent="0.3">
      <c r="A30" s="69" t="s">
        <v>114</v>
      </c>
      <c r="B30" s="47" t="s">
        <v>172</v>
      </c>
    </row>
    <row r="31" spans="1:2" ht="28.8" x14ac:dyDescent="0.3">
      <c r="A31" s="69"/>
      <c r="B31" s="48" t="s">
        <v>173</v>
      </c>
    </row>
    <row r="32" spans="1:2" ht="43.2" x14ac:dyDescent="0.3">
      <c r="A32" s="69"/>
      <c r="B32" s="48" t="s">
        <v>174</v>
      </c>
    </row>
    <row r="33" spans="1:2" ht="28.8" x14ac:dyDescent="0.3">
      <c r="A33" s="69"/>
      <c r="B33" s="49" t="s">
        <v>175</v>
      </c>
    </row>
  </sheetData>
  <mergeCells count="7">
    <mergeCell ref="A28:A29"/>
    <mergeCell ref="A30:A33"/>
    <mergeCell ref="A1:A5"/>
    <mergeCell ref="A6:A13"/>
    <mergeCell ref="A14:A19"/>
    <mergeCell ref="A20:A25"/>
    <mergeCell ref="A26:A27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3"/>
  <sheetViews>
    <sheetView topLeftCell="A4" zoomScaleNormal="100" workbookViewId="0">
      <selection activeCell="A5" sqref="A5"/>
    </sheetView>
  </sheetViews>
  <sheetFormatPr defaultColWidth="9.109375" defaultRowHeight="14.4" x14ac:dyDescent="0.3"/>
  <cols>
    <col min="1" max="1" width="91.5546875" style="43" customWidth="1"/>
    <col min="2" max="1024" width="9.109375" style="43"/>
  </cols>
  <sheetData>
    <row r="1" spans="1:1" ht="51.75" customHeight="1" x14ac:dyDescent="0.3">
      <c r="A1" s="52" t="s">
        <v>176</v>
      </c>
    </row>
    <row r="2" spans="1:1" ht="36.75" customHeight="1" x14ac:dyDescent="0.3">
      <c r="A2" s="42" t="s">
        <v>177</v>
      </c>
    </row>
    <row r="3" spans="1:1" ht="100.8" x14ac:dyDescent="0.3">
      <c r="A3" s="53" t="s">
        <v>178</v>
      </c>
    </row>
    <row r="4" spans="1:1" ht="43.2" x14ac:dyDescent="0.3">
      <c r="A4" s="42" t="s">
        <v>179</v>
      </c>
    </row>
    <row r="5" spans="1:1" ht="38.25" customHeight="1" x14ac:dyDescent="0.3">
      <c r="A5" s="54" t="s">
        <v>180</v>
      </c>
    </row>
    <row r="6" spans="1:1" ht="58.5" customHeight="1" x14ac:dyDescent="0.3">
      <c r="A6" s="42" t="s">
        <v>181</v>
      </c>
    </row>
    <row r="7" spans="1:1" ht="38.25" customHeight="1" x14ac:dyDescent="0.3">
      <c r="A7" s="42" t="s">
        <v>182</v>
      </c>
    </row>
    <row r="9" spans="1:1" x14ac:dyDescent="0.3">
      <c r="A9" s="55"/>
    </row>
    <row r="11" spans="1:1" x14ac:dyDescent="0.3">
      <c r="A11" s="55"/>
    </row>
    <row r="13" spans="1:1" x14ac:dyDescent="0.3">
      <c r="A13" s="55"/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0"/>
  <sheetViews>
    <sheetView zoomScaleNormal="100" workbookViewId="0">
      <selection activeCell="A2" sqref="A2"/>
    </sheetView>
  </sheetViews>
  <sheetFormatPr defaultColWidth="9.109375" defaultRowHeight="14.4" x14ac:dyDescent="0.3"/>
  <cols>
    <col min="1" max="1" width="79.6640625" style="43" customWidth="1"/>
    <col min="2" max="1024" width="9.109375" style="43"/>
  </cols>
  <sheetData>
    <row r="1" spans="1:1" ht="57.6" x14ac:dyDescent="0.3">
      <c r="A1" s="56" t="s">
        <v>183</v>
      </c>
    </row>
    <row r="2" spans="1:1" ht="144" x14ac:dyDescent="0.3">
      <c r="A2" s="56" t="s">
        <v>184</v>
      </c>
    </row>
    <row r="3" spans="1:1" ht="100.8" x14ac:dyDescent="0.3">
      <c r="A3" s="56" t="s">
        <v>185</v>
      </c>
    </row>
    <row r="4" spans="1:1" ht="86.4" x14ac:dyDescent="0.3">
      <c r="A4" s="56" t="s">
        <v>186</v>
      </c>
    </row>
    <row r="5" spans="1:1" ht="72" x14ac:dyDescent="0.3">
      <c r="A5" s="56" t="s">
        <v>187</v>
      </c>
    </row>
    <row r="6" spans="1:1" x14ac:dyDescent="0.3">
      <c r="A6" s="42"/>
    </row>
    <row r="7" spans="1:1" x14ac:dyDescent="0.3">
      <c r="A7" s="42"/>
    </row>
    <row r="8" spans="1:1" x14ac:dyDescent="0.3">
      <c r="A8" s="42"/>
    </row>
    <row r="9" spans="1:1" x14ac:dyDescent="0.3">
      <c r="A9" s="42"/>
    </row>
    <row r="10" spans="1:1" x14ac:dyDescent="0.3">
      <c r="A10" s="42"/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3"/>
  <sheetViews>
    <sheetView zoomScaleNormal="100" workbookViewId="0">
      <selection activeCell="A8" sqref="A8"/>
    </sheetView>
  </sheetViews>
  <sheetFormatPr defaultColWidth="8.6640625" defaultRowHeight="14.4" x14ac:dyDescent="0.3"/>
  <cols>
    <col min="1" max="1" width="95.5546875" customWidth="1"/>
  </cols>
  <sheetData>
    <row r="1" spans="1:1" ht="43.2" x14ac:dyDescent="0.3">
      <c r="A1" s="57" t="s">
        <v>188</v>
      </c>
    </row>
    <row r="2" spans="1:1" x14ac:dyDescent="0.3">
      <c r="A2" s="57" t="s">
        <v>189</v>
      </c>
    </row>
    <row r="3" spans="1:1" ht="28.8" x14ac:dyDescent="0.3">
      <c r="A3" s="57" t="s">
        <v>190</v>
      </c>
    </row>
    <row r="4" spans="1:1" ht="28.8" x14ac:dyDescent="0.3">
      <c r="A4" s="57" t="s">
        <v>191</v>
      </c>
    </row>
    <row r="5" spans="1:1" ht="28.8" x14ac:dyDescent="0.3">
      <c r="A5" s="58" t="s">
        <v>192</v>
      </c>
    </row>
    <row r="6" spans="1:1" ht="43.2" x14ac:dyDescent="0.3">
      <c r="A6" s="58" t="s">
        <v>193</v>
      </c>
    </row>
    <row r="7" spans="1:1" ht="28.8" x14ac:dyDescent="0.3">
      <c r="A7" s="58" t="s">
        <v>194</v>
      </c>
    </row>
    <row r="8" spans="1:1" ht="28.8" x14ac:dyDescent="0.3">
      <c r="A8" s="57" t="s">
        <v>195</v>
      </c>
    </row>
    <row r="9" spans="1:1" s="43" customFormat="1" ht="36" customHeight="1" x14ac:dyDescent="0.3">
      <c r="A9" s="54" t="s">
        <v>196</v>
      </c>
    </row>
    <row r="10" spans="1:1" ht="50.25" customHeight="1" x14ac:dyDescent="0.3">
      <c r="A10" s="57" t="s">
        <v>197</v>
      </c>
    </row>
    <row r="11" spans="1:1" x14ac:dyDescent="0.3">
      <c r="A11" s="58"/>
    </row>
    <row r="13" spans="1:1" x14ac:dyDescent="0.3">
      <c r="A13" s="58"/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Előlap</vt:lpstr>
      <vt:lpstr>Szolgáltatási terv</vt:lpstr>
      <vt:lpstr>Záradék</vt:lpstr>
      <vt:lpstr>Alapszolg fa.</vt:lpstr>
      <vt:lpstr>Jogszabályi előírás</vt:lpstr>
      <vt:lpstr>Kormányzati funkciókód</vt:lpstr>
      <vt:lpstr>Ált. infó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Török Gabriella Rita</dc:creator>
  <dc:description/>
  <cp:lastModifiedBy>Win10</cp:lastModifiedBy>
  <cp:revision>8</cp:revision>
  <cp:lastPrinted>2019-01-11T11:14:46Z</cp:lastPrinted>
  <dcterms:created xsi:type="dcterms:W3CDTF">2018-12-01T10:26:04Z</dcterms:created>
  <dcterms:modified xsi:type="dcterms:W3CDTF">2024-03-01T10:49:29Z</dcterms:modified>
  <dc:language>hu-HU</dc:language>
</cp:coreProperties>
</file>