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énzügy\Költségvetés\ktgv_2025\ESZGY\2025. évi előleg kiszámítása\"/>
    </mc:Choice>
  </mc:AlternateContent>
  <bookViews>
    <workbookView xWindow="480" yWindow="105" windowWidth="27795" windowHeight="12600"/>
  </bookViews>
  <sheets>
    <sheet name="Kiadás" sheetId="1" r:id="rId1"/>
    <sheet name="Munka3" sheetId="3" r:id="rId2"/>
  </sheets>
  <calcPr calcId="162913"/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3" i="1"/>
  <c r="H2" i="1"/>
  <c r="G9" i="1" l="1"/>
  <c r="B9" i="1"/>
  <c r="F8" i="1"/>
  <c r="F7" i="1"/>
  <c r="F6" i="1"/>
  <c r="F5" i="1"/>
  <c r="F4" i="1"/>
  <c r="F3" i="1"/>
  <c r="F2" i="1"/>
  <c r="E9" i="1"/>
  <c r="C9" i="1"/>
  <c r="D9" i="1"/>
  <c r="F9" i="1" l="1"/>
</calcChain>
</file>

<file path=xl/sharedStrings.xml><?xml version="1.0" encoding="utf-8"?>
<sst xmlns="http://schemas.openxmlformats.org/spreadsheetml/2006/main" count="16" uniqueCount="15">
  <si>
    <t>Étkeztetés</t>
  </si>
  <si>
    <t>HSNY</t>
  </si>
  <si>
    <t>Összesen</t>
  </si>
  <si>
    <t>Bátaszék</t>
  </si>
  <si>
    <t>Alsónána</t>
  </si>
  <si>
    <t>Alsónyék</t>
  </si>
  <si>
    <t>Pörböly</t>
  </si>
  <si>
    <t>Sárpilis</t>
  </si>
  <si>
    <t>Várdomb</t>
  </si>
  <si>
    <t>Báta</t>
  </si>
  <si>
    <t>%</t>
  </si>
  <si>
    <t>Település</t>
  </si>
  <si>
    <t>Családsegítés és gyermekjóléti szolgálat</t>
  </si>
  <si>
    <t>Idősek Nappali ellátás</t>
  </si>
  <si>
    <t>Összeg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</si>
</sst>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/>
    <xf numFmtId="3" fontId="1" fillId="0" borderId="2" xfId="0" applyNumberFormat="1" applyFont="1" applyBorder="1"/>
    <xf numFmtId="2" fontId="1" fillId="0" borderId="1" xfId="0" applyNumberFormat="1" applyFont="1" applyBorder="1"/>
    <xf numFmtId="0" fontId="2" fillId="0" borderId="0" xfId="0" applyFont="1" applyBorder="1" applyAlignment="1"/>
    <xf numFmtId="3" fontId="2" fillId="0" borderId="0" xfId="0" applyNumberFormat="1" applyFont="1" applyBorder="1"/>
    <xf numFmtId="3" fontId="1" fillId="0" borderId="0" xfId="0" applyNumberFormat="1" applyFont="1" applyBorder="1"/>
    <xf numFmtId="3" fontId="1" fillId="2" borderId="1" xfId="0" applyNumberFormat="1" applyFont="1" applyFill="1" applyBorder="1"/>
    <xf numFmtId="164" fontId="2" fillId="0" borderId="1" xfId="0" applyNumberFormat="1" applyFont="1" applyFill="1" applyBorder="1"/>
    <xf numFmtId="164" fontId="2" fillId="0" borderId="1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Layout" zoomScaleNormal="100" workbookViewId="0">
      <selection activeCell="H10" sqref="H10"/>
    </sheetView>
  </sheetViews>
  <sheetFormatPr defaultRowHeight="18.75" x14ac:dyDescent="0.3"/>
  <cols>
    <col min="1" max="1" width="12.28515625" style="4" bestFit="1" customWidth="1"/>
    <col min="2" max="2" width="10" style="4" bestFit="1" customWidth="1"/>
    <col min="3" max="3" width="13.5703125" style="4" bestFit="1" customWidth="1"/>
    <col min="4" max="4" width="17.140625" style="4" customWidth="1"/>
    <col min="5" max="5" width="9" style="4" bestFit="1" customWidth="1"/>
    <col min="6" max="6" width="12" style="4" bestFit="1" customWidth="1"/>
    <col min="7" max="7" width="9.140625" style="4" bestFit="1" customWidth="1"/>
    <col min="8" max="8" width="14.28515625" style="4" bestFit="1" customWidth="1"/>
    <col min="9" max="16384" width="9.140625" style="4"/>
  </cols>
  <sheetData>
    <row r="1" spans="1:8" ht="75" customHeight="1" x14ac:dyDescent="0.3">
      <c r="A1" s="1" t="s">
        <v>11</v>
      </c>
      <c r="B1" s="2" t="s">
        <v>13</v>
      </c>
      <c r="C1" s="1" t="s">
        <v>0</v>
      </c>
      <c r="D1" s="2" t="s">
        <v>12</v>
      </c>
      <c r="E1" s="1" t="s">
        <v>1</v>
      </c>
      <c r="F1" s="1" t="s">
        <v>2</v>
      </c>
      <c r="G1" s="3" t="s">
        <v>10</v>
      </c>
      <c r="H1" s="9" t="s">
        <v>14</v>
      </c>
    </row>
    <row r="2" spans="1:8" x14ac:dyDescent="0.3">
      <c r="A2" s="5" t="s">
        <v>3</v>
      </c>
      <c r="B2" s="6">
        <v>6260</v>
      </c>
      <c r="C2" s="6">
        <v>6260</v>
      </c>
      <c r="D2" s="6">
        <v>6260</v>
      </c>
      <c r="E2" s="6">
        <v>6260</v>
      </c>
      <c r="F2" s="8">
        <f t="shared" ref="F2:F8" si="0">SUM(B2:E2)</f>
        <v>25040</v>
      </c>
      <c r="G2" s="16">
        <v>81.197999999999993</v>
      </c>
      <c r="H2" s="8">
        <f>H9*G2/100</f>
        <v>5024378.7757799998</v>
      </c>
    </row>
    <row r="3" spans="1:8" x14ac:dyDescent="0.3">
      <c r="A3" s="5" t="s">
        <v>4</v>
      </c>
      <c r="B3" s="6"/>
      <c r="C3" s="7"/>
      <c r="D3" s="7">
        <v>704</v>
      </c>
      <c r="E3" s="7">
        <v>704</v>
      </c>
      <c r="F3" s="8">
        <f t="shared" si="0"/>
        <v>1408</v>
      </c>
      <c r="G3" s="16">
        <v>3.6760000000000002</v>
      </c>
      <c r="H3" s="8">
        <f>H9*G3/100</f>
        <v>227463.93236000001</v>
      </c>
    </row>
    <row r="4" spans="1:8" x14ac:dyDescent="0.3">
      <c r="A4" s="5" t="s">
        <v>5</v>
      </c>
      <c r="B4" s="6"/>
      <c r="C4" s="7"/>
      <c r="D4" s="7">
        <v>697</v>
      </c>
      <c r="E4" s="7">
        <v>697</v>
      </c>
      <c r="F4" s="8">
        <f t="shared" si="0"/>
        <v>1394</v>
      </c>
      <c r="G4" s="17">
        <v>3.645</v>
      </c>
      <c r="H4" s="8">
        <f>H9*G4/100</f>
        <v>225545.71094999998</v>
      </c>
    </row>
    <row r="5" spans="1:8" x14ac:dyDescent="0.3">
      <c r="A5" s="5" t="s">
        <v>9</v>
      </c>
      <c r="B5" s="6"/>
      <c r="C5" s="7"/>
      <c r="D5" s="7"/>
      <c r="E5" s="7">
        <v>1530</v>
      </c>
      <c r="F5" s="8">
        <f t="shared" si="0"/>
        <v>1530</v>
      </c>
      <c r="G5" s="17">
        <v>3.944</v>
      </c>
      <c r="H5" s="8">
        <f>H9*G5/100</f>
        <v>244047.26583999998</v>
      </c>
    </row>
    <row r="6" spans="1:8" x14ac:dyDescent="0.3">
      <c r="A6" s="5" t="s">
        <v>6</v>
      </c>
      <c r="B6" s="6"/>
      <c r="C6" s="7"/>
      <c r="D6" s="7"/>
      <c r="E6" s="7">
        <v>545</v>
      </c>
      <c r="F6" s="8">
        <f t="shared" si="0"/>
        <v>545</v>
      </c>
      <c r="G6" s="17">
        <v>1.415</v>
      </c>
      <c r="H6" s="8">
        <f>H9*G6/100</f>
        <v>87557.525649999996</v>
      </c>
    </row>
    <row r="7" spans="1:8" x14ac:dyDescent="0.3">
      <c r="A7" s="5" t="s">
        <v>7</v>
      </c>
      <c r="B7" s="6"/>
      <c r="C7" s="7"/>
      <c r="D7" s="7">
        <v>610</v>
      </c>
      <c r="E7" s="7">
        <v>610</v>
      </c>
      <c r="F7" s="8">
        <f t="shared" si="0"/>
        <v>1220</v>
      </c>
      <c r="G7" s="17">
        <v>3.0830000000000002</v>
      </c>
      <c r="H7" s="8">
        <f>H9*G7/100</f>
        <v>190770.21313000002</v>
      </c>
    </row>
    <row r="8" spans="1:8" x14ac:dyDescent="0.3">
      <c r="A8" s="5" t="s">
        <v>8</v>
      </c>
      <c r="B8" s="6"/>
      <c r="C8" s="7"/>
      <c r="D8" s="7">
        <v>1168</v>
      </c>
      <c r="E8" s="7">
        <v>1168</v>
      </c>
      <c r="F8" s="8">
        <f t="shared" si="0"/>
        <v>2336</v>
      </c>
      <c r="G8" s="17">
        <v>3.0390000000000001</v>
      </c>
      <c r="H8" s="8">
        <f>H9*G8/100</f>
        <v>188047.57629</v>
      </c>
    </row>
    <row r="9" spans="1:8" x14ac:dyDescent="0.3">
      <c r="A9" s="9" t="s">
        <v>2</v>
      </c>
      <c r="B9" s="10">
        <f t="shared" ref="B9:G9" si="1">SUM(B2:B8)</f>
        <v>6260</v>
      </c>
      <c r="C9" s="8">
        <f t="shared" si="1"/>
        <v>6260</v>
      </c>
      <c r="D9" s="8">
        <f t="shared" si="1"/>
        <v>9439</v>
      </c>
      <c r="E9" s="8">
        <f t="shared" si="1"/>
        <v>11514</v>
      </c>
      <c r="F9" s="8">
        <f t="shared" si="1"/>
        <v>33473</v>
      </c>
      <c r="G9" s="11">
        <f t="shared" si="1"/>
        <v>100</v>
      </c>
      <c r="H9" s="15">
        <v>6187811</v>
      </c>
    </row>
    <row r="13" spans="1:8" x14ac:dyDescent="0.3">
      <c r="A13" s="12"/>
      <c r="B13" s="13"/>
      <c r="C13" s="13"/>
      <c r="D13" s="13"/>
      <c r="E13" s="13"/>
      <c r="F13" s="14"/>
    </row>
  </sheetData>
  <pageMargins left="0.7" right="0.7" top="0.75" bottom="0.75" header="0.3" footer="0.3"/>
  <pageSetup paperSize="9" orientation="landscape" r:id="rId1"/>
  <headerFooter>
    <oddHeader>&amp;C2025. évi munkazervezet előleg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Kiadás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Pénzügy8</dc:creator>
  <cp:lastModifiedBy>Pénzügy8</cp:lastModifiedBy>
  <cp:lastPrinted>2025-01-20T14:14:11Z</cp:lastPrinted>
  <dcterms:created xsi:type="dcterms:W3CDTF">2015-11-24T11:53:48Z</dcterms:created>
  <dcterms:modified xsi:type="dcterms:W3CDTF">2025-01-23T10:36:20Z</dcterms:modified>
</cp:coreProperties>
</file>