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énzügy\Társulások elszámolásai\2024\Előterjesztés anyagai_2024_elsz_Testület\Mellékletek 2024\"/>
    </mc:Choice>
  </mc:AlternateContent>
  <bookViews>
    <workbookView xWindow="0" yWindow="0" windowWidth="24000" windowHeight="9030"/>
  </bookViews>
  <sheets>
    <sheet name="Anyékovisétk." sheetId="1" r:id="rId1"/>
    <sheet name="részletes" sheetId="2" r:id="rId2"/>
  </sheets>
  <calcPr calcId="162913"/>
</workbook>
</file>

<file path=xl/calcChain.xml><?xml version="1.0" encoding="utf-8"?>
<calcChain xmlns="http://schemas.openxmlformats.org/spreadsheetml/2006/main">
  <c r="G17" i="1" l="1"/>
  <c r="D5" i="2" l="1"/>
  <c r="G13" i="1" l="1"/>
  <c r="G19" i="1" l="1"/>
  <c r="G5" i="1" l="1"/>
  <c r="B23" i="1" l="1"/>
  <c r="G9" i="1" l="1"/>
  <c r="G15" i="1" l="1"/>
  <c r="B22" i="1" s="1"/>
  <c r="B24" i="1" s="1"/>
  <c r="B26" i="1" s="1"/>
</calcChain>
</file>

<file path=xl/sharedStrings.xml><?xml version="1.0" encoding="utf-8"?>
<sst xmlns="http://schemas.openxmlformats.org/spreadsheetml/2006/main" count="49" uniqueCount="46">
  <si>
    <t>óvodás</t>
  </si>
  <si>
    <t>ÖSSZESEN BEVÉTEL</t>
  </si>
  <si>
    <t>ÁLLAMI TÁMOGATÁS</t>
  </si>
  <si>
    <t>ÖSSZESEN KIADÁS</t>
  </si>
  <si>
    <t>Adag</t>
  </si>
  <si>
    <t>Nap</t>
  </si>
  <si>
    <t>Ft</t>
  </si>
  <si>
    <t>Fajlagos</t>
  </si>
  <si>
    <t xml:space="preserve">Saját bevétel </t>
  </si>
  <si>
    <t>Áfa visszatérülés</t>
  </si>
  <si>
    <t>arány</t>
  </si>
  <si>
    <t>ELSZÁMOLÁS ÖSSZESÍTŐ</t>
  </si>
  <si>
    <t xml:space="preserve">Bevétel </t>
  </si>
  <si>
    <t>Kiadás</t>
  </si>
  <si>
    <t>Különbözet</t>
  </si>
  <si>
    <t>Óvodás étk.tér.díjbevétel</t>
  </si>
  <si>
    <t>Gyermekétk. Cofog kiadása</t>
  </si>
  <si>
    <t>levonás</t>
  </si>
  <si>
    <t>vásárolt élelm.összes</t>
  </si>
  <si>
    <t>Mindösszesen</t>
  </si>
  <si>
    <t>össz étk.fő</t>
  </si>
  <si>
    <t>1.4.1.1 Intézményi gyermekétk.elism.létsz.</t>
  </si>
  <si>
    <t>1.4.1.2 Intézményi gyermekétk.üzem.tám.</t>
  </si>
  <si>
    <t xml:space="preserve">áfabefizetés </t>
  </si>
  <si>
    <t>eszközvásárlás</t>
  </si>
  <si>
    <t>Külön jelenik meg</t>
  </si>
  <si>
    <t>áfabefizetés</t>
  </si>
  <si>
    <t xml:space="preserve">003096015 gyermekétkeztetés </t>
  </si>
  <si>
    <t>Alsónyék fő</t>
  </si>
  <si>
    <t>össz adag</t>
  </si>
  <si>
    <t>003096015</t>
  </si>
  <si>
    <t>509 fő</t>
  </si>
  <si>
    <t>92370adag</t>
  </si>
  <si>
    <t>adag</t>
  </si>
  <si>
    <t>Bszék konyhán főzött Alsónána ovis</t>
  </si>
  <si>
    <t>Bszék konyhán főzött Alsónána isk.</t>
  </si>
  <si>
    <t>Bszék konyhán főzött Bszékovis</t>
  </si>
  <si>
    <t>Bszék konyhán főzött Anyék ovis</t>
  </si>
  <si>
    <t>Bszék konyhán főzött iskola napközis</t>
  </si>
  <si>
    <t>Bszék konyhán főzött iskola ebédelő</t>
  </si>
  <si>
    <t>Bszék konyhán főzött gimis</t>
  </si>
  <si>
    <t>Összesen gyétk.</t>
  </si>
  <si>
    <t>1591Ft/adag</t>
  </si>
  <si>
    <t>Alsónyék Önk-tól átvett pénz:</t>
  </si>
  <si>
    <t>Elszámolási különbözet Társulás kompenzálása</t>
  </si>
  <si>
    <t>GYERMEKÉTKEZTETÉS ALSÓNYÉK 2024.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</si>
</sst>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3" fillId="0" borderId="0" xfId="0" applyFont="1" applyFill="1"/>
    <xf numFmtId="0" fontId="0" fillId="0" borderId="1" xfId="0" applyFill="1" applyBorder="1"/>
    <xf numFmtId="3" fontId="0" fillId="0" borderId="1" xfId="0" applyNumberFormat="1" applyFill="1" applyBorder="1"/>
    <xf numFmtId="3" fontId="1" fillId="0" borderId="1" xfId="0" applyNumberFormat="1" applyFont="1" applyFill="1" applyBorder="1"/>
    <xf numFmtId="10" fontId="0" fillId="0" borderId="1" xfId="0" applyNumberFormat="1" applyFill="1" applyBorder="1"/>
    <xf numFmtId="4" fontId="0" fillId="0" borderId="1" xfId="0" applyNumberFormat="1" applyBorder="1"/>
    <xf numFmtId="3" fontId="0" fillId="0" borderId="0" xfId="0" applyNumberFormat="1" applyFill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0" fontId="1" fillId="0" borderId="1" xfId="0" applyFont="1" applyFill="1" applyBorder="1"/>
    <xf numFmtId="0" fontId="0" fillId="0" borderId="0" xfId="0" applyFill="1"/>
    <xf numFmtId="0" fontId="0" fillId="0" borderId="0" xfId="0" applyFont="1"/>
    <xf numFmtId="49" fontId="0" fillId="0" borderId="1" xfId="0" applyNumberFormat="1" applyBorder="1"/>
    <xf numFmtId="49" fontId="1" fillId="0" borderId="1" xfId="0" applyNumberFormat="1" applyFont="1" applyBorder="1"/>
    <xf numFmtId="0" fontId="0" fillId="0" borderId="1" xfId="0" applyBorder="1" applyAlignment="1">
      <alignment wrapText="1"/>
    </xf>
    <xf numFmtId="49" fontId="0" fillId="0" borderId="0" xfId="0" applyNumberFormat="1"/>
    <xf numFmtId="0" fontId="0" fillId="0" borderId="3" xfId="0" applyBorder="1"/>
    <xf numFmtId="3" fontId="1" fillId="0" borderId="4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abSelected="1" topLeftCell="A4" zoomScaleNormal="100" workbookViewId="0">
      <selection activeCell="E20" sqref="E20"/>
    </sheetView>
  </sheetViews>
  <sheetFormatPr defaultRowHeight="15" x14ac:dyDescent="0.25"/>
  <cols>
    <col min="1" max="1" width="34.85546875" customWidth="1"/>
    <col min="2" max="2" width="11.7109375" customWidth="1"/>
    <col min="3" max="3" width="11.28515625" customWidth="1"/>
    <col min="5" max="5" width="11.28515625" customWidth="1"/>
    <col min="6" max="6" width="13.7109375" style="1" customWidth="1"/>
    <col min="7" max="7" width="13.140625" style="14" customWidth="1"/>
  </cols>
  <sheetData>
    <row r="2" spans="1:7" x14ac:dyDescent="0.25">
      <c r="A2" s="30" t="s">
        <v>45</v>
      </c>
      <c r="B2" s="30"/>
      <c r="C2" s="30"/>
      <c r="D2" s="30"/>
      <c r="E2" s="30"/>
      <c r="F2" s="30"/>
      <c r="G2" s="30"/>
    </row>
    <row r="3" spans="1:7" x14ac:dyDescent="0.25">
      <c r="A3" s="28"/>
      <c r="B3" s="28"/>
      <c r="C3" s="28"/>
      <c r="D3" s="28"/>
      <c r="E3" s="28"/>
      <c r="F3" s="28"/>
      <c r="G3" s="28"/>
    </row>
    <row r="4" spans="1:7" x14ac:dyDescent="0.25">
      <c r="A4" s="3" t="s">
        <v>21</v>
      </c>
      <c r="B4" s="3"/>
      <c r="C4" s="3" t="s">
        <v>4</v>
      </c>
      <c r="D4" s="3" t="s">
        <v>5</v>
      </c>
      <c r="E4" s="3" t="s">
        <v>28</v>
      </c>
      <c r="F4" s="4" t="s">
        <v>7</v>
      </c>
      <c r="G4" s="10" t="s">
        <v>6</v>
      </c>
    </row>
    <row r="5" spans="1:7" x14ac:dyDescent="0.25">
      <c r="A5" s="3"/>
      <c r="B5" s="3" t="s">
        <v>0</v>
      </c>
      <c r="C5" s="3">
        <v>4207</v>
      </c>
      <c r="D5" s="3">
        <v>220</v>
      </c>
      <c r="E5" s="3">
        <v>19</v>
      </c>
      <c r="F5" s="13">
        <v>96427.11</v>
      </c>
      <c r="G5" s="10">
        <f>E5*F5</f>
        <v>1832115.09</v>
      </c>
    </row>
    <row r="6" spans="1:7" x14ac:dyDescent="0.25">
      <c r="A6" s="3"/>
      <c r="B6" s="3"/>
      <c r="C6" s="9"/>
      <c r="D6" s="9"/>
      <c r="E6" s="9"/>
      <c r="F6" s="10"/>
      <c r="G6" s="10"/>
    </row>
    <row r="7" spans="1:7" x14ac:dyDescent="0.25">
      <c r="A7" s="3" t="s">
        <v>22</v>
      </c>
      <c r="B7" s="3"/>
      <c r="C7" s="9" t="s">
        <v>20</v>
      </c>
      <c r="D7" s="9" t="s">
        <v>10</v>
      </c>
      <c r="E7" s="3" t="s">
        <v>28</v>
      </c>
      <c r="F7" s="10"/>
      <c r="G7" s="10"/>
    </row>
    <row r="8" spans="1:7" x14ac:dyDescent="0.25">
      <c r="A8" s="3"/>
      <c r="B8" s="3" t="s">
        <v>0</v>
      </c>
      <c r="C8" s="9">
        <v>568</v>
      </c>
      <c r="D8" s="12">
        <v>3.3500000000000002E-2</v>
      </c>
      <c r="E8" s="9">
        <v>19</v>
      </c>
      <c r="F8" s="10">
        <v>78834380</v>
      </c>
      <c r="G8" s="10">
        <v>2640952</v>
      </c>
    </row>
    <row r="9" spans="1:7" s="8" customFormat="1" x14ac:dyDescent="0.25">
      <c r="A9" s="6" t="s">
        <v>2</v>
      </c>
      <c r="B9" s="6"/>
      <c r="C9" s="6"/>
      <c r="D9" s="6"/>
      <c r="E9" s="6"/>
      <c r="F9" s="7"/>
      <c r="G9" s="7">
        <f>SUM(G5:G8)</f>
        <v>4473067.09</v>
      </c>
    </row>
    <row r="10" spans="1:7" x14ac:dyDescent="0.25">
      <c r="A10" s="3"/>
      <c r="B10" s="3"/>
      <c r="C10" s="9"/>
      <c r="D10" s="9"/>
      <c r="E10" s="9"/>
      <c r="F10" s="10"/>
      <c r="G10" s="10"/>
    </row>
    <row r="11" spans="1:7" x14ac:dyDescent="0.25">
      <c r="A11" s="3" t="s">
        <v>15</v>
      </c>
      <c r="B11" s="3"/>
      <c r="C11" s="10"/>
      <c r="D11" s="10"/>
      <c r="E11" s="10"/>
      <c r="F11" s="10"/>
      <c r="G11" s="10">
        <v>0</v>
      </c>
    </row>
    <row r="12" spans="1:7" x14ac:dyDescent="0.25">
      <c r="A12" s="3" t="s">
        <v>9</v>
      </c>
      <c r="B12" s="3"/>
      <c r="C12" s="10"/>
      <c r="D12" s="12"/>
      <c r="E12" s="10"/>
      <c r="F12" s="10"/>
      <c r="G12" s="10">
        <v>604270</v>
      </c>
    </row>
    <row r="13" spans="1:7" s="2" customFormat="1" x14ac:dyDescent="0.25">
      <c r="A13" s="5" t="s">
        <v>8</v>
      </c>
      <c r="B13" s="5"/>
      <c r="C13" s="11"/>
      <c r="D13" s="11"/>
      <c r="E13" s="11"/>
      <c r="F13" s="11"/>
      <c r="G13" s="11">
        <f>G11+G12</f>
        <v>604270</v>
      </c>
    </row>
    <row r="14" spans="1:7" x14ac:dyDescent="0.25">
      <c r="A14" s="3"/>
      <c r="B14" s="3"/>
      <c r="C14" s="9"/>
      <c r="D14" s="9"/>
      <c r="E14" s="9"/>
      <c r="F14" s="10"/>
      <c r="G14" s="10"/>
    </row>
    <row r="15" spans="1:7" s="2" customFormat="1" x14ac:dyDescent="0.25">
      <c r="A15" s="17" t="s">
        <v>1</v>
      </c>
      <c r="B15" s="17"/>
      <c r="C15" s="17"/>
      <c r="D15" s="17"/>
      <c r="E15" s="17"/>
      <c r="F15" s="18"/>
      <c r="G15" s="18">
        <f>G9+G13</f>
        <v>5077337.09</v>
      </c>
    </row>
    <row r="16" spans="1:7" x14ac:dyDescent="0.25">
      <c r="A16" s="3"/>
      <c r="B16" s="3"/>
      <c r="C16" s="9" t="s">
        <v>29</v>
      </c>
      <c r="D16" s="9"/>
      <c r="E16" s="3"/>
      <c r="F16" s="10"/>
      <c r="G16" s="10"/>
    </row>
    <row r="17" spans="1:7" x14ac:dyDescent="0.25">
      <c r="A17" s="3" t="s">
        <v>27</v>
      </c>
      <c r="B17" s="3" t="s">
        <v>0</v>
      </c>
      <c r="C17" s="10">
        <v>4207</v>
      </c>
      <c r="D17" s="12"/>
      <c r="E17" s="9"/>
      <c r="F17" s="10">
        <v>1591</v>
      </c>
      <c r="G17" s="10">
        <f>C17*F17</f>
        <v>6693337</v>
      </c>
    </row>
    <row r="18" spans="1:7" x14ac:dyDescent="0.25">
      <c r="A18" s="3" t="s">
        <v>26</v>
      </c>
      <c r="B18" s="3"/>
      <c r="C18" s="10"/>
      <c r="D18" s="9"/>
      <c r="E18" s="9"/>
      <c r="F18" s="10"/>
      <c r="G18" s="10">
        <v>726540</v>
      </c>
    </row>
    <row r="19" spans="1:7" s="2" customFormat="1" x14ac:dyDescent="0.25">
      <c r="A19" s="15" t="s">
        <v>3</v>
      </c>
      <c r="B19" s="15"/>
      <c r="C19" s="16"/>
      <c r="D19" s="15"/>
      <c r="E19" s="15"/>
      <c r="F19" s="16"/>
      <c r="G19" s="16">
        <f>G17+G18</f>
        <v>7419877</v>
      </c>
    </row>
    <row r="20" spans="1:7" x14ac:dyDescent="0.25">
      <c r="A20" s="3"/>
      <c r="B20" s="3"/>
      <c r="C20" s="9"/>
      <c r="D20" s="9"/>
      <c r="E20" s="9"/>
      <c r="F20" s="10"/>
      <c r="G20" s="10"/>
    </row>
    <row r="21" spans="1:7" s="20" customFormat="1" x14ac:dyDescent="0.25">
      <c r="A21" s="19"/>
      <c r="B21" s="19" t="s">
        <v>11</v>
      </c>
      <c r="C21" s="19"/>
      <c r="D21" s="19"/>
      <c r="E21" s="9"/>
      <c r="F21" s="10"/>
      <c r="G21" s="11"/>
    </row>
    <row r="22" spans="1:7" x14ac:dyDescent="0.25">
      <c r="A22" s="3" t="s">
        <v>12</v>
      </c>
      <c r="B22" s="4">
        <f>G15</f>
        <v>5077337.09</v>
      </c>
    </row>
    <row r="23" spans="1:7" x14ac:dyDescent="0.25">
      <c r="A23" s="3" t="s">
        <v>13</v>
      </c>
      <c r="B23" s="4">
        <f>G19</f>
        <v>7419877</v>
      </c>
    </row>
    <row r="24" spans="1:7" x14ac:dyDescent="0.25">
      <c r="A24" s="3" t="s">
        <v>14</v>
      </c>
      <c r="B24" s="4">
        <f>B22-B23</f>
        <v>-2342539.91</v>
      </c>
    </row>
    <row r="25" spans="1:7" x14ac:dyDescent="0.25">
      <c r="A25" s="24" t="s">
        <v>43</v>
      </c>
      <c r="B25" s="10">
        <v>1456000</v>
      </c>
    </row>
    <row r="26" spans="1:7" ht="30" x14ac:dyDescent="0.25">
      <c r="A26" s="29" t="s">
        <v>44</v>
      </c>
      <c r="B26" s="11">
        <f>B24+B25</f>
        <v>-886539.91000000015</v>
      </c>
      <c r="C26" s="31"/>
      <c r="D26" s="31"/>
      <c r="E26" s="31"/>
      <c r="F26" s="31"/>
      <c r="G26" s="31"/>
    </row>
  </sheetData>
  <mergeCells count="2">
    <mergeCell ref="A2:G2"/>
    <mergeCell ref="C26:G2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&amp;C6.sz.melléklet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97"/>
  <sheetViews>
    <sheetView topLeftCell="B1" zoomScaleNormal="100" workbookViewId="0">
      <selection activeCell="I13" sqref="I13"/>
    </sheetView>
  </sheetViews>
  <sheetFormatPr defaultRowHeight="15" x14ac:dyDescent="0.25"/>
  <cols>
    <col min="2" max="2" width="17.140625" customWidth="1"/>
    <col min="3" max="3" width="26.5703125" customWidth="1"/>
    <col min="4" max="4" width="13.28515625" customWidth="1"/>
    <col min="15" max="15" width="9.140625" style="2"/>
    <col min="22" max="22" width="18.140625" customWidth="1"/>
  </cols>
  <sheetData>
    <row r="1" spans="2:25" x14ac:dyDescent="0.25">
      <c r="B1" s="25" t="s">
        <v>30</v>
      </c>
      <c r="C1" s="2" t="s">
        <v>16</v>
      </c>
      <c r="D1" s="1">
        <v>174695744</v>
      </c>
    </row>
    <row r="2" spans="2:25" x14ac:dyDescent="0.25">
      <c r="B2" s="23" t="s">
        <v>17</v>
      </c>
      <c r="C2" s="3" t="s">
        <v>18</v>
      </c>
      <c r="D2" s="10">
        <v>-10446857</v>
      </c>
    </row>
    <row r="3" spans="2:25" x14ac:dyDescent="0.25">
      <c r="B3" s="3"/>
      <c r="C3" s="3" t="s">
        <v>23</v>
      </c>
      <c r="D3" s="10">
        <v>-14756375</v>
      </c>
      <c r="F3" t="s">
        <v>25</v>
      </c>
    </row>
    <row r="4" spans="2:25" x14ac:dyDescent="0.25">
      <c r="B4" s="3"/>
      <c r="C4" s="3" t="s">
        <v>24</v>
      </c>
      <c r="D4" s="10">
        <v>-2533290</v>
      </c>
    </row>
    <row r="5" spans="2:25" x14ac:dyDescent="0.25">
      <c r="B5" s="22"/>
      <c r="C5" s="3" t="s">
        <v>19</v>
      </c>
      <c r="D5" s="10">
        <f>SUM(D1:D4)</f>
        <v>146959222</v>
      </c>
      <c r="E5" t="s">
        <v>31</v>
      </c>
    </row>
    <row r="6" spans="2:25" x14ac:dyDescent="0.25">
      <c r="B6" s="22"/>
      <c r="C6" s="5"/>
      <c r="D6" s="27"/>
      <c r="E6" t="s">
        <v>32</v>
      </c>
    </row>
    <row r="7" spans="2:25" x14ac:dyDescent="0.25">
      <c r="B7" s="3"/>
      <c r="C7" s="26"/>
      <c r="D7" s="4"/>
      <c r="E7" s="5" t="s">
        <v>42</v>
      </c>
      <c r="F7" s="3"/>
      <c r="G7" s="3"/>
      <c r="H7" s="3" t="s">
        <v>33</v>
      </c>
    </row>
    <row r="8" spans="2:25" x14ac:dyDescent="0.25">
      <c r="D8" s="3"/>
      <c r="E8" s="3" t="s">
        <v>34</v>
      </c>
      <c r="F8" s="3"/>
      <c r="G8" s="3"/>
      <c r="H8" s="3">
        <v>1965</v>
      </c>
    </row>
    <row r="9" spans="2:25" x14ac:dyDescent="0.25">
      <c r="D9" s="3"/>
      <c r="E9" s="3" t="s">
        <v>35</v>
      </c>
      <c r="F9" s="3"/>
      <c r="G9" s="3"/>
      <c r="H9" s="3">
        <v>1449</v>
      </c>
    </row>
    <row r="10" spans="2:25" x14ac:dyDescent="0.25">
      <c r="D10" s="3"/>
      <c r="E10" s="3" t="s">
        <v>36</v>
      </c>
      <c r="F10" s="3"/>
      <c r="G10" s="3"/>
      <c r="H10" s="3">
        <v>28224</v>
      </c>
    </row>
    <row r="11" spans="2:25" x14ac:dyDescent="0.25">
      <c r="D11" s="3"/>
      <c r="E11" s="3" t="s">
        <v>37</v>
      </c>
      <c r="F11" s="3"/>
      <c r="G11" s="3"/>
      <c r="H11" s="3">
        <v>4207</v>
      </c>
    </row>
    <row r="12" spans="2:25" x14ac:dyDescent="0.25">
      <c r="D12" s="3"/>
      <c r="E12" s="3" t="s">
        <v>38</v>
      </c>
      <c r="F12" s="3"/>
      <c r="G12" s="3"/>
      <c r="H12" s="3">
        <v>26994</v>
      </c>
      <c r="R12" s="21"/>
      <c r="S12" s="21"/>
      <c r="T12" s="21"/>
      <c r="U12" s="21"/>
      <c r="V12" s="21"/>
      <c r="W12" s="21"/>
      <c r="Y12" s="21"/>
    </row>
    <row r="13" spans="2:25" x14ac:dyDescent="0.25">
      <c r="D13" s="3"/>
      <c r="E13" s="3" t="s">
        <v>39</v>
      </c>
      <c r="F13" s="3"/>
      <c r="G13" s="3"/>
      <c r="H13" s="3">
        <v>21023</v>
      </c>
      <c r="R13" s="21"/>
      <c r="S13" s="21"/>
      <c r="T13" s="21"/>
      <c r="U13" s="21"/>
      <c r="V13" s="21"/>
      <c r="W13" s="21"/>
      <c r="Y13" s="21"/>
    </row>
    <row r="14" spans="2:25" x14ac:dyDescent="0.25">
      <c r="D14" s="3"/>
      <c r="E14" s="3" t="s">
        <v>40</v>
      </c>
      <c r="F14" s="3"/>
      <c r="G14" s="3"/>
      <c r="H14" s="3">
        <v>8508</v>
      </c>
      <c r="R14" s="21"/>
      <c r="S14" s="21"/>
      <c r="T14" s="21"/>
      <c r="U14" s="21"/>
      <c r="V14" s="21"/>
      <c r="W14" s="21"/>
      <c r="Y14" s="21"/>
    </row>
    <row r="15" spans="2:25" x14ac:dyDescent="0.25">
      <c r="D15" s="3"/>
      <c r="E15" s="3" t="s">
        <v>41</v>
      </c>
      <c r="F15" s="3"/>
      <c r="G15" s="3"/>
      <c r="H15" s="3">
        <v>92370</v>
      </c>
      <c r="R15" s="21"/>
      <c r="S15" s="21"/>
      <c r="T15" s="21"/>
      <c r="U15" s="21"/>
      <c r="V15" s="21"/>
      <c r="W15" s="21"/>
      <c r="Y15" s="21"/>
    </row>
    <row r="16" spans="2:25" x14ac:dyDescent="0.25">
      <c r="R16" s="21"/>
      <c r="S16" s="21"/>
      <c r="T16" s="21"/>
      <c r="U16" s="21"/>
      <c r="V16" s="21"/>
      <c r="W16" s="21"/>
      <c r="Y16" s="21"/>
    </row>
    <row r="17" spans="18:25" x14ac:dyDescent="0.25">
      <c r="R17" s="21"/>
      <c r="S17" s="21"/>
      <c r="T17" s="21"/>
      <c r="U17" s="21"/>
      <c r="V17" s="21"/>
      <c r="W17" s="21"/>
      <c r="Y17" s="21"/>
    </row>
    <row r="21" spans="18:25" x14ac:dyDescent="0.25">
      <c r="R21" s="21"/>
      <c r="S21" s="21"/>
      <c r="T21" s="21"/>
      <c r="U21" s="21"/>
      <c r="V21" s="21"/>
      <c r="W21" s="21"/>
      <c r="X21" s="21"/>
    </row>
    <row r="22" spans="18:25" x14ac:dyDescent="0.25">
      <c r="R22" s="21"/>
      <c r="S22" s="21"/>
      <c r="T22" s="21"/>
      <c r="U22" s="21"/>
      <c r="V22" s="21"/>
      <c r="W22" s="21"/>
      <c r="X22" s="21"/>
    </row>
    <row r="23" spans="18:25" x14ac:dyDescent="0.25">
      <c r="R23" s="21"/>
      <c r="S23" s="21"/>
      <c r="T23" s="21"/>
      <c r="U23" s="21"/>
      <c r="V23" s="21"/>
      <c r="W23" s="21"/>
      <c r="X23" s="21"/>
    </row>
    <row r="24" spans="18:25" x14ac:dyDescent="0.25">
      <c r="R24" s="21"/>
      <c r="S24" s="21"/>
      <c r="T24" s="21"/>
      <c r="U24" s="21"/>
      <c r="V24" s="21"/>
      <c r="W24" s="21"/>
      <c r="X24" s="21"/>
    </row>
    <row r="25" spans="18:25" x14ac:dyDescent="0.25">
      <c r="R25" s="21"/>
      <c r="S25" s="21"/>
      <c r="T25" s="21"/>
      <c r="U25" s="21"/>
      <c r="V25" s="21"/>
      <c r="W25" s="21"/>
      <c r="X25" s="21"/>
    </row>
    <row r="26" spans="18:25" x14ac:dyDescent="0.25">
      <c r="R26" s="21"/>
      <c r="S26" s="21"/>
      <c r="T26" s="21"/>
      <c r="U26" s="21"/>
      <c r="V26" s="21"/>
      <c r="W26" s="21"/>
      <c r="X26" s="21"/>
    </row>
    <row r="27" spans="18:25" x14ac:dyDescent="0.25">
      <c r="R27" s="21"/>
      <c r="S27" s="21"/>
      <c r="T27" s="21"/>
      <c r="U27" s="21"/>
      <c r="V27" s="21"/>
      <c r="W27" s="21"/>
      <c r="X27" s="21"/>
    </row>
    <row r="28" spans="18:25" x14ac:dyDescent="0.25">
      <c r="R28" s="21"/>
      <c r="S28" s="21"/>
      <c r="T28" s="21"/>
      <c r="U28" s="21"/>
      <c r="V28" s="21"/>
      <c r="W28" s="21"/>
      <c r="X28" s="21"/>
    </row>
    <row r="29" spans="18:25" x14ac:dyDescent="0.25">
      <c r="R29" s="21"/>
      <c r="S29" s="21"/>
      <c r="T29" s="21"/>
      <c r="U29" s="21"/>
      <c r="V29" s="21"/>
      <c r="W29" s="21"/>
      <c r="X29" s="21"/>
    </row>
    <row r="30" spans="18:25" x14ac:dyDescent="0.25">
      <c r="R30" s="21"/>
      <c r="S30" s="21"/>
      <c r="T30" s="21"/>
      <c r="U30" s="21"/>
      <c r="V30" s="21"/>
      <c r="W30" s="21"/>
      <c r="X30" s="21"/>
    </row>
    <row r="31" spans="18:25" x14ac:dyDescent="0.25">
      <c r="R31" s="21"/>
      <c r="S31" s="21"/>
      <c r="T31" s="21"/>
      <c r="U31" s="21"/>
      <c r="V31" s="21"/>
      <c r="W31" s="21"/>
      <c r="X31" s="21"/>
    </row>
    <row r="32" spans="18:25" x14ac:dyDescent="0.25">
      <c r="R32" s="21"/>
      <c r="S32" s="21"/>
      <c r="T32" s="21"/>
      <c r="U32" s="21"/>
      <c r="V32" s="21"/>
      <c r="W32" s="21"/>
      <c r="X32" s="21"/>
    </row>
    <row r="33" spans="18:24" x14ac:dyDescent="0.25">
      <c r="R33" s="21"/>
      <c r="S33" s="21"/>
      <c r="T33" s="21"/>
      <c r="U33" s="21"/>
      <c r="V33" s="21"/>
      <c r="W33" s="21"/>
      <c r="X33" s="21"/>
    </row>
    <row r="34" spans="18:24" x14ac:dyDescent="0.25">
      <c r="R34" s="21"/>
      <c r="S34" s="21"/>
      <c r="T34" s="21"/>
      <c r="U34" s="21"/>
      <c r="V34" s="21"/>
      <c r="W34" s="21"/>
      <c r="X34" s="21"/>
    </row>
    <row r="35" spans="18:24" x14ac:dyDescent="0.25">
      <c r="R35" s="21"/>
      <c r="S35" s="21"/>
      <c r="T35" s="21"/>
      <c r="U35" s="21"/>
      <c r="V35" s="21"/>
      <c r="W35" s="21"/>
      <c r="X35" s="21"/>
    </row>
    <row r="36" spans="18:24" x14ac:dyDescent="0.25">
      <c r="R36" s="21"/>
      <c r="S36" s="21"/>
      <c r="T36" s="21"/>
      <c r="U36" s="21"/>
      <c r="V36" s="21"/>
      <c r="W36" s="21"/>
      <c r="X36" s="21"/>
    </row>
    <row r="37" spans="18:24" x14ac:dyDescent="0.25">
      <c r="R37" s="21"/>
      <c r="S37" s="21"/>
      <c r="T37" s="21"/>
      <c r="U37" s="21"/>
      <c r="V37" s="21"/>
      <c r="W37" s="21"/>
      <c r="X37" s="21"/>
    </row>
    <row r="38" spans="18:24" x14ac:dyDescent="0.25">
      <c r="R38" s="21"/>
      <c r="S38" s="21"/>
      <c r="T38" s="21"/>
      <c r="U38" s="21"/>
      <c r="V38" s="21"/>
      <c r="W38" s="21"/>
      <c r="X38" s="21"/>
    </row>
    <row r="39" spans="18:24" x14ac:dyDescent="0.25">
      <c r="R39" s="21"/>
      <c r="S39" s="21"/>
      <c r="T39" s="21"/>
      <c r="U39" s="21"/>
      <c r="V39" s="21"/>
      <c r="W39" s="21"/>
      <c r="X39" s="21"/>
    </row>
    <row r="40" spans="18:24" x14ac:dyDescent="0.25">
      <c r="R40" s="21"/>
      <c r="S40" s="21"/>
      <c r="T40" s="21"/>
      <c r="U40" s="21"/>
      <c r="V40" s="21"/>
      <c r="W40" s="21"/>
      <c r="X40" s="21"/>
    </row>
    <row r="41" spans="18:24" x14ac:dyDescent="0.25">
      <c r="R41" s="21"/>
      <c r="S41" s="21"/>
      <c r="T41" s="21"/>
      <c r="U41" s="21"/>
      <c r="V41" s="21"/>
      <c r="W41" s="21"/>
      <c r="X41" s="21"/>
    </row>
    <row r="42" spans="18:24" x14ac:dyDescent="0.25">
      <c r="R42" s="21"/>
      <c r="S42" s="21"/>
      <c r="T42" s="21"/>
      <c r="U42" s="21"/>
      <c r="V42" s="21"/>
      <c r="W42" s="21"/>
      <c r="X42" s="21"/>
    </row>
    <row r="43" spans="18:24" x14ac:dyDescent="0.25">
      <c r="R43" s="21"/>
      <c r="S43" s="21"/>
      <c r="T43" s="21"/>
      <c r="U43" s="21"/>
      <c r="V43" s="21"/>
      <c r="W43" s="21"/>
      <c r="X43" s="21"/>
    </row>
    <row r="44" spans="18:24" x14ac:dyDescent="0.25">
      <c r="R44" s="21"/>
      <c r="S44" s="21"/>
      <c r="T44" s="21"/>
      <c r="U44" s="21"/>
      <c r="V44" s="21"/>
      <c r="W44" s="21"/>
      <c r="X44" s="21"/>
    </row>
    <row r="45" spans="18:24" x14ac:dyDescent="0.25">
      <c r="R45" s="21"/>
      <c r="S45" s="21"/>
      <c r="T45" s="21"/>
      <c r="U45" s="21"/>
      <c r="V45" s="21"/>
      <c r="W45" s="21"/>
      <c r="X45" s="21"/>
    </row>
    <row r="46" spans="18:24" x14ac:dyDescent="0.25">
      <c r="R46" s="21"/>
      <c r="S46" s="21"/>
      <c r="T46" s="21"/>
      <c r="U46" s="21"/>
      <c r="V46" s="21"/>
      <c r="W46" s="21"/>
      <c r="X46" s="21"/>
    </row>
    <row r="47" spans="18:24" x14ac:dyDescent="0.25">
      <c r="R47" s="21"/>
      <c r="S47" s="21"/>
      <c r="T47" s="21"/>
      <c r="U47" s="21"/>
      <c r="V47" s="21"/>
      <c r="W47" s="21"/>
      <c r="X47" s="21"/>
    </row>
    <row r="48" spans="18:24" x14ac:dyDescent="0.25">
      <c r="R48" s="21"/>
      <c r="S48" s="21"/>
      <c r="T48" s="21"/>
      <c r="U48" s="21"/>
      <c r="V48" s="21"/>
      <c r="W48" s="21"/>
      <c r="X48" s="21"/>
    </row>
    <row r="49" spans="18:24" x14ac:dyDescent="0.25">
      <c r="R49" s="21"/>
      <c r="S49" s="21"/>
      <c r="T49" s="21"/>
      <c r="U49" s="21"/>
      <c r="V49" s="21"/>
      <c r="W49" s="21"/>
      <c r="X49" s="21"/>
    </row>
    <row r="50" spans="18:24" x14ac:dyDescent="0.25">
      <c r="R50" s="21"/>
      <c r="S50" s="21"/>
      <c r="T50" s="21"/>
      <c r="U50" s="21"/>
      <c r="V50" s="21"/>
      <c r="W50" s="21"/>
      <c r="X50" s="21"/>
    </row>
    <row r="51" spans="18:24" x14ac:dyDescent="0.25">
      <c r="R51" s="21"/>
      <c r="S51" s="21"/>
      <c r="T51" s="21"/>
      <c r="U51" s="21"/>
      <c r="V51" s="21"/>
      <c r="W51" s="21"/>
      <c r="X51" s="21"/>
    </row>
    <row r="52" spans="18:24" x14ac:dyDescent="0.25">
      <c r="R52" s="21"/>
      <c r="S52" s="21"/>
      <c r="T52" s="21"/>
      <c r="U52" s="21"/>
      <c r="V52" s="21"/>
      <c r="W52" s="21"/>
      <c r="X52" s="21"/>
    </row>
    <row r="53" spans="18:24" x14ac:dyDescent="0.25">
      <c r="R53" s="21"/>
      <c r="S53" s="21"/>
      <c r="T53" s="21"/>
      <c r="U53" s="21"/>
      <c r="V53" s="21"/>
      <c r="W53" s="21"/>
      <c r="X53" s="21"/>
    </row>
    <row r="54" spans="18:24" x14ac:dyDescent="0.25">
      <c r="R54" s="21"/>
      <c r="S54" s="21"/>
      <c r="T54" s="21"/>
      <c r="U54" s="21"/>
      <c r="V54" s="21"/>
      <c r="W54" s="21"/>
      <c r="X54" s="21"/>
    </row>
    <row r="55" spans="18:24" x14ac:dyDescent="0.25">
      <c r="R55" s="21"/>
      <c r="S55" s="21"/>
      <c r="T55" s="21"/>
      <c r="U55" s="21"/>
      <c r="V55" s="21"/>
      <c r="W55" s="21"/>
      <c r="X55" s="21"/>
    </row>
    <row r="56" spans="18:24" x14ac:dyDescent="0.25">
      <c r="R56" s="21"/>
      <c r="S56" s="21"/>
      <c r="T56" s="21"/>
      <c r="U56" s="21"/>
      <c r="V56" s="21"/>
      <c r="W56" s="21"/>
      <c r="X56" s="21"/>
    </row>
    <row r="57" spans="18:24" x14ac:dyDescent="0.25">
      <c r="R57" s="21"/>
      <c r="S57" s="21"/>
      <c r="T57" s="21"/>
      <c r="U57" s="21"/>
      <c r="V57" s="21"/>
      <c r="W57" s="21"/>
      <c r="X57" s="21"/>
    </row>
    <row r="58" spans="18:24" x14ac:dyDescent="0.25">
      <c r="R58" s="21"/>
      <c r="S58" s="21"/>
      <c r="T58" s="21"/>
      <c r="U58" s="21"/>
      <c r="V58" s="21"/>
      <c r="W58" s="21"/>
      <c r="X58" s="21"/>
    </row>
    <row r="59" spans="18:24" x14ac:dyDescent="0.25">
      <c r="R59" s="21"/>
      <c r="S59" s="21"/>
      <c r="T59" s="21"/>
      <c r="U59" s="21"/>
      <c r="V59" s="21"/>
      <c r="W59" s="21"/>
      <c r="X59" s="21"/>
    </row>
    <row r="60" spans="18:24" x14ac:dyDescent="0.25">
      <c r="R60" s="21"/>
      <c r="S60" s="21"/>
      <c r="T60" s="21"/>
      <c r="U60" s="21"/>
      <c r="V60" s="21"/>
      <c r="W60" s="21"/>
      <c r="X60" s="21"/>
    </row>
    <row r="61" spans="18:24" x14ac:dyDescent="0.25">
      <c r="R61" s="21"/>
      <c r="S61" s="21"/>
      <c r="T61" s="21"/>
      <c r="U61" s="21"/>
      <c r="V61" s="21"/>
      <c r="W61" s="21"/>
      <c r="X61" s="21"/>
    </row>
    <row r="62" spans="18:24" x14ac:dyDescent="0.25">
      <c r="R62" s="21"/>
      <c r="S62" s="21"/>
      <c r="T62" s="21"/>
      <c r="U62" s="21"/>
      <c r="V62" s="21"/>
      <c r="W62" s="21"/>
      <c r="X62" s="21"/>
    </row>
    <row r="63" spans="18:24" x14ac:dyDescent="0.25">
      <c r="R63" s="21"/>
      <c r="S63" s="21"/>
      <c r="T63" s="21"/>
      <c r="U63" s="21"/>
      <c r="V63" s="21"/>
      <c r="W63" s="21"/>
      <c r="X63" s="21"/>
    </row>
    <row r="64" spans="18:24" x14ac:dyDescent="0.25">
      <c r="R64" s="21"/>
      <c r="S64" s="21"/>
      <c r="T64" s="21"/>
      <c r="U64" s="21"/>
      <c r="V64" s="21"/>
      <c r="W64" s="21"/>
      <c r="X64" s="21"/>
    </row>
    <row r="65" spans="18:24" x14ac:dyDescent="0.25">
      <c r="R65" s="21"/>
      <c r="S65" s="21"/>
      <c r="T65" s="21"/>
      <c r="U65" s="21"/>
      <c r="V65" s="21"/>
      <c r="W65" s="21"/>
      <c r="X65" s="21"/>
    </row>
    <row r="66" spans="18:24" x14ac:dyDescent="0.25">
      <c r="R66" s="21"/>
      <c r="S66" s="21"/>
      <c r="T66" s="21"/>
      <c r="U66" s="21"/>
      <c r="V66" s="21"/>
      <c r="W66" s="21"/>
      <c r="X66" s="21"/>
    </row>
    <row r="67" spans="18:24" x14ac:dyDescent="0.25">
      <c r="R67" s="21"/>
      <c r="S67" s="21"/>
      <c r="T67" s="21"/>
      <c r="U67" s="21"/>
      <c r="V67" s="21"/>
      <c r="W67" s="21"/>
      <c r="X67" s="21"/>
    </row>
    <row r="68" spans="18:24" x14ac:dyDescent="0.25">
      <c r="R68" s="21"/>
      <c r="S68" s="21"/>
      <c r="T68" s="21"/>
      <c r="U68" s="21"/>
      <c r="V68" s="21"/>
      <c r="W68" s="21"/>
      <c r="X68" s="21"/>
    </row>
    <row r="69" spans="18:24" x14ac:dyDescent="0.25">
      <c r="R69" s="21"/>
      <c r="S69" s="21"/>
      <c r="T69" s="21"/>
      <c r="U69" s="21"/>
      <c r="V69" s="21"/>
      <c r="W69" s="21"/>
      <c r="X69" s="21"/>
    </row>
    <row r="70" spans="18:24" x14ac:dyDescent="0.25">
      <c r="R70" s="21"/>
      <c r="S70" s="21"/>
      <c r="T70" s="21"/>
      <c r="U70" s="21"/>
      <c r="V70" s="21"/>
      <c r="W70" s="21"/>
      <c r="X70" s="21"/>
    </row>
    <row r="71" spans="18:24" x14ac:dyDescent="0.25">
      <c r="R71" s="21"/>
      <c r="S71" s="21"/>
      <c r="T71" s="21"/>
      <c r="U71" s="21"/>
      <c r="V71" s="21"/>
      <c r="W71" s="21"/>
      <c r="X71" s="21"/>
    </row>
    <row r="72" spans="18:24" x14ac:dyDescent="0.25">
      <c r="R72" s="21"/>
      <c r="S72" s="21"/>
      <c r="T72" s="21"/>
      <c r="U72" s="21"/>
      <c r="V72" s="21"/>
      <c r="W72" s="21"/>
      <c r="X72" s="21"/>
    </row>
    <row r="73" spans="18:24" x14ac:dyDescent="0.25">
      <c r="R73" s="21"/>
      <c r="S73" s="21"/>
      <c r="T73" s="21"/>
      <c r="U73" s="21"/>
      <c r="V73" s="21"/>
      <c r="W73" s="21"/>
      <c r="X73" s="21"/>
    </row>
    <row r="74" spans="18:24" x14ac:dyDescent="0.25">
      <c r="R74" s="21"/>
      <c r="S74" s="21"/>
      <c r="T74" s="21"/>
      <c r="U74" s="21"/>
      <c r="V74" s="21"/>
      <c r="W74" s="21"/>
      <c r="X74" s="21"/>
    </row>
    <row r="75" spans="18:24" x14ac:dyDescent="0.25">
      <c r="R75" s="21"/>
      <c r="S75" s="21"/>
      <c r="T75" s="21"/>
      <c r="U75" s="21"/>
      <c r="V75" s="21"/>
      <c r="W75" s="21"/>
      <c r="X75" s="21"/>
    </row>
    <row r="76" spans="18:24" x14ac:dyDescent="0.25">
      <c r="R76" s="21"/>
      <c r="S76" s="21"/>
      <c r="T76" s="21"/>
      <c r="U76" s="21"/>
      <c r="V76" s="21"/>
      <c r="W76" s="21"/>
      <c r="X76" s="21"/>
    </row>
    <row r="77" spans="18:24" x14ac:dyDescent="0.25">
      <c r="R77" s="21"/>
      <c r="S77" s="21"/>
      <c r="T77" s="21"/>
      <c r="U77" s="21"/>
      <c r="V77" s="21"/>
      <c r="W77" s="21"/>
      <c r="X77" s="21"/>
    </row>
    <row r="78" spans="18:24" x14ac:dyDescent="0.25">
      <c r="R78" s="21"/>
      <c r="S78" s="21"/>
      <c r="T78" s="21"/>
      <c r="U78" s="21"/>
      <c r="V78" s="21"/>
      <c r="W78" s="21"/>
      <c r="X78" s="21"/>
    </row>
    <row r="79" spans="18:24" x14ac:dyDescent="0.25">
      <c r="R79" s="21"/>
      <c r="S79" s="21"/>
      <c r="T79" s="21"/>
      <c r="U79" s="21"/>
      <c r="V79" s="21"/>
      <c r="W79" s="21"/>
      <c r="X79" s="21"/>
    </row>
    <row r="80" spans="18:24" x14ac:dyDescent="0.25">
      <c r="R80" s="21"/>
      <c r="S80" s="21"/>
      <c r="T80" s="21"/>
      <c r="U80" s="21"/>
      <c r="V80" s="21"/>
      <c r="W80" s="21"/>
      <c r="X80" s="21"/>
    </row>
    <row r="81" spans="18:24" x14ac:dyDescent="0.25">
      <c r="R81" s="21"/>
      <c r="S81" s="21"/>
      <c r="T81" s="21"/>
      <c r="U81" s="21"/>
      <c r="V81" s="21"/>
      <c r="W81" s="21"/>
      <c r="X81" s="21"/>
    </row>
    <row r="82" spans="18:24" x14ac:dyDescent="0.25">
      <c r="R82" s="21"/>
      <c r="S82" s="21"/>
      <c r="T82" s="21"/>
      <c r="U82" s="21"/>
      <c r="V82" s="21"/>
      <c r="W82" s="21"/>
      <c r="X82" s="21"/>
    </row>
    <row r="83" spans="18:24" x14ac:dyDescent="0.25">
      <c r="R83" s="21"/>
      <c r="S83" s="21"/>
      <c r="T83" s="21"/>
      <c r="U83" s="21"/>
      <c r="V83" s="21"/>
      <c r="W83" s="21"/>
      <c r="X83" s="21"/>
    </row>
    <row r="84" spans="18:24" x14ac:dyDescent="0.25">
      <c r="R84" s="21"/>
      <c r="S84" s="21"/>
      <c r="T84" s="21"/>
      <c r="U84" s="21"/>
      <c r="V84" s="21"/>
      <c r="W84" s="21"/>
      <c r="X84" s="21"/>
    </row>
    <row r="85" spans="18:24" x14ac:dyDescent="0.25">
      <c r="R85" s="21"/>
      <c r="S85" s="21"/>
      <c r="T85" s="21"/>
      <c r="U85" s="21"/>
      <c r="V85" s="21"/>
      <c r="W85" s="21"/>
      <c r="X85" s="21"/>
    </row>
    <row r="86" spans="18:24" x14ac:dyDescent="0.25">
      <c r="R86" s="21"/>
      <c r="S86" s="21"/>
      <c r="T86" s="21"/>
      <c r="U86" s="21"/>
      <c r="V86" s="21"/>
      <c r="W86" s="21"/>
      <c r="X86" s="21"/>
    </row>
    <row r="87" spans="18:24" x14ac:dyDescent="0.25">
      <c r="R87" s="21"/>
      <c r="S87" s="21"/>
      <c r="T87" s="21"/>
      <c r="U87" s="21"/>
      <c r="V87" s="21"/>
      <c r="W87" s="21"/>
      <c r="X87" s="21"/>
    </row>
    <row r="88" spans="18:24" x14ac:dyDescent="0.25">
      <c r="R88" s="21"/>
      <c r="S88" s="21"/>
      <c r="T88" s="21"/>
      <c r="U88" s="21"/>
      <c r="V88" s="21"/>
      <c r="W88" s="21"/>
      <c r="X88" s="21"/>
    </row>
    <row r="89" spans="18:24" x14ac:dyDescent="0.25">
      <c r="R89" s="21"/>
      <c r="S89" s="21"/>
      <c r="T89" s="21"/>
      <c r="U89" s="21"/>
      <c r="V89" s="21"/>
      <c r="W89" s="21"/>
      <c r="X89" s="21"/>
    </row>
    <row r="90" spans="18:24" x14ac:dyDescent="0.25">
      <c r="R90" s="21"/>
      <c r="S90" s="21"/>
      <c r="T90" s="21"/>
      <c r="U90" s="21"/>
      <c r="V90" s="21"/>
      <c r="W90" s="21"/>
      <c r="X90" s="21"/>
    </row>
    <row r="91" spans="18:24" x14ac:dyDescent="0.25">
      <c r="R91" s="21"/>
      <c r="S91" s="21"/>
      <c r="T91" s="21"/>
      <c r="U91" s="21"/>
      <c r="V91" s="21"/>
      <c r="W91" s="21"/>
      <c r="X91" s="21"/>
    </row>
    <row r="92" spans="18:24" x14ac:dyDescent="0.25">
      <c r="R92" s="21"/>
      <c r="S92" s="21"/>
      <c r="T92" s="21"/>
      <c r="U92" s="21"/>
      <c r="V92" s="21"/>
      <c r="W92" s="21"/>
      <c r="X92" s="21"/>
    </row>
    <row r="93" spans="18:24" x14ac:dyDescent="0.25">
      <c r="R93" s="21"/>
      <c r="S93" s="21"/>
      <c r="T93" s="21"/>
      <c r="U93" s="21"/>
      <c r="V93" s="21"/>
      <c r="W93" s="21"/>
      <c r="X93" s="21"/>
    </row>
    <row r="94" spans="18:24" x14ac:dyDescent="0.25">
      <c r="R94" s="21"/>
      <c r="S94" s="21"/>
      <c r="T94" s="21"/>
      <c r="U94" s="21"/>
      <c r="V94" s="21"/>
      <c r="W94" s="21"/>
      <c r="X94" s="21"/>
    </row>
    <row r="95" spans="18:24" x14ac:dyDescent="0.25">
      <c r="R95" s="21"/>
      <c r="S95" s="21"/>
      <c r="T95" s="21"/>
      <c r="U95" s="21"/>
      <c r="V95" s="21"/>
      <c r="W95" s="21"/>
      <c r="X95" s="21"/>
    </row>
    <row r="96" spans="18:24" x14ac:dyDescent="0.25">
      <c r="R96" s="21"/>
      <c r="S96" s="21"/>
      <c r="T96" s="21"/>
      <c r="U96" s="21"/>
      <c r="V96" s="21"/>
      <c r="W96" s="21"/>
      <c r="X96" s="21"/>
    </row>
    <row r="97" spans="18:24" x14ac:dyDescent="0.25">
      <c r="R97" s="21"/>
      <c r="S97" s="21"/>
      <c r="T97" s="21"/>
      <c r="U97" s="21"/>
      <c r="V97" s="21"/>
      <c r="W97" s="21"/>
      <c r="X97" s="21"/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Anyékovisétk.</vt:lpstr>
      <vt:lpstr>részletes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Pénzügy9</dc:creator>
  <cp:lastModifiedBy>Pénzügy1</cp:lastModifiedBy>
  <cp:lastPrinted>2025-06-04T11:16:28Z</cp:lastPrinted>
  <dcterms:created xsi:type="dcterms:W3CDTF">2015-11-05T07:01:30Z</dcterms:created>
  <dcterms:modified xsi:type="dcterms:W3CDTF">2025-06-04T11:16:35Z</dcterms:modified>
</cp:coreProperties>
</file>